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3585" windowHeight="2040" tabRatio="839"/>
  </bookViews>
  <sheets>
    <sheet name="收支总表1" sheetId="1" r:id="rId1"/>
    <sheet name="收入预算表2" sheetId="2" r:id="rId2"/>
    <sheet name="支出预算表3" sheetId="3" r:id="rId3"/>
    <sheet name="工资福利支出预算表4" sheetId="4" r:id="rId4"/>
    <sheet name="对个人和家庭补助支出表5" sheetId="5" r:id="rId5"/>
    <sheet name="定额管理和离退休公用支出预算表6" sheetId="6" r:id="rId6"/>
    <sheet name="定额管理和离退休公用支出预算表6续" sheetId="7" r:id="rId7"/>
    <sheet name="项目管理的商品服务支出预算表7" sheetId="8" r:id="rId8"/>
    <sheet name="单位运转支出预算表8" sheetId="30" r:id="rId9"/>
    <sheet name="网络运维支出预算表9" sheetId="31" r:id="rId10"/>
    <sheet name="其他各类人员补助支出预算表10" sheetId="32" r:id="rId11"/>
    <sheet name="债务利息及费用支出预算表11" sheetId="33" r:id="rId12"/>
    <sheet name="债务还本支出预算表12" sheetId="34" r:id="rId13"/>
    <sheet name="资本性支出（基本建设）预算表13" sheetId="36" r:id="rId14"/>
    <sheet name="资本性支出预算表14" sheetId="38" r:id="rId15"/>
    <sheet name="对企业补助（基本建设）预算表15" sheetId="40" r:id="rId16"/>
    <sheet name="对企业补助预算表16" sheetId="42" r:id="rId17"/>
    <sheet name="其他支出预算表17" sheetId="44" r:id="rId18"/>
    <sheet name="支出来源14" sheetId="15" r:id="rId19"/>
    <sheet name="支出来源15" sheetId="16" r:id="rId20"/>
    <sheet name="支出来源16" sheetId="28" r:id="rId21"/>
    <sheet name="征收计划表17" sheetId="17" r:id="rId22"/>
    <sheet name="政府采购表18" sheetId="45" r:id="rId23"/>
    <sheet name="单位基本信息表19" sheetId="19" r:id="rId24"/>
    <sheet name="单位基本信息表19续1" sheetId="20" r:id="rId25"/>
    <sheet name="单位基本信息表19续2" sheetId="26" r:id="rId26"/>
    <sheet name="封面" sheetId="22" r:id="rId27"/>
  </sheets>
  <definedNames>
    <definedName name="_xlnm.Print_Area" localSheetId="23">单位基本信息表19!$A$9:$U$11</definedName>
    <definedName name="_xlnm.Print_Area" localSheetId="24">单位基本信息表19续1!$A$10:$Y$12</definedName>
    <definedName name="_xlnm.Print_Area" localSheetId="25">单位基本信息表19续2!$A$10:$R$12</definedName>
    <definedName name="_xlnm.Print_Area" localSheetId="8">单位运转支出预算表8!$A$8:$X$17</definedName>
    <definedName name="_xlnm.Print_Area" localSheetId="5">定额管理和离退休公用支出预算表6!$A$2:$R$12</definedName>
    <definedName name="_xlnm.Print_Area" localSheetId="6">定额管理和离退休公用支出预算表6续!$A$8:$Y$12</definedName>
    <definedName name="_xlnm.Print_Area" localSheetId="4">对个人和家庭补助支出表5!$A$7:$X$12</definedName>
    <definedName name="_xlnm.Print_Area" localSheetId="15">'对企业补助（基本建设）预算表15'!$A$8:$X$17</definedName>
    <definedName name="_xlnm.Print_Area" localSheetId="16">对企业补助预算表16!$A$8:$X$17</definedName>
    <definedName name="_xlnm.Print_Area" localSheetId="26">封面!$A$1:$V$15</definedName>
    <definedName name="_xlnm.Print_Area" localSheetId="3">工资福利支出预算表4!$A$1:$V$12</definedName>
    <definedName name="_xlnm.Print_Area" localSheetId="10">其他各类人员补助支出预算表10!$A$8:$X$16</definedName>
    <definedName name="_xlnm.Print_Area" localSheetId="17">其他支出预算表17!$A$8:$X$17</definedName>
    <definedName name="_xlnm.Print_Area" localSheetId="1">收入预算表2!$A$7:$U$9</definedName>
    <definedName name="_xlnm.Print_Area" localSheetId="0">收支总表1!$A$6:$D$27</definedName>
    <definedName name="_xlnm.Print_Area" localSheetId="9">网络运维支出预算表9!$A$8:$X$13</definedName>
    <definedName name="_xlnm.Print_Area" localSheetId="7">项目管理的商品服务支出预算表7!$A$8:$X$41</definedName>
    <definedName name="_xlnm.Print_Area" localSheetId="12">债务还本支出预算表12!$A$8:$X$17</definedName>
    <definedName name="_xlnm.Print_Area" localSheetId="11">债务利息及费用支出预算表11!$A$8:$X$17</definedName>
    <definedName name="_xlnm.Print_Area" localSheetId="21">征收计划表17!$A$1:$I$13</definedName>
    <definedName name="_xlnm.Print_Area" localSheetId="22">政府采购表18!$A$9:$U$36</definedName>
    <definedName name="_xlnm.Print_Area" localSheetId="18">支出来源14!$A$7:$U$14</definedName>
    <definedName name="_xlnm.Print_Area" localSheetId="19">支出来源15!$A$7:$R$26</definedName>
    <definedName name="_xlnm.Print_Area" localSheetId="20">支出来源16!$A$7:$R$29</definedName>
    <definedName name="_xlnm.Print_Area" localSheetId="2">支出预算表3!$A$8:$W$15</definedName>
    <definedName name="_xlnm.Print_Area" localSheetId="13">'资本性支出（基本建设）预算表13'!$A$8:$X$17</definedName>
    <definedName name="_xlnm.Print_Area" localSheetId="14">资本性支出预算表14!$A$8:$X$14</definedName>
    <definedName name="_xlnm.Print_Titles" localSheetId="23">单位基本信息表19!$1:$8</definedName>
    <definedName name="_xlnm.Print_Titles" localSheetId="24">单位基本信息表19续1!$1:$9</definedName>
    <definedName name="_xlnm.Print_Titles" localSheetId="25">单位基本信息表19续2!$1:$9</definedName>
    <definedName name="_xlnm.Print_Titles" localSheetId="8">单位运转支出预算表8!$1:$7</definedName>
    <definedName name="_xlnm.Print_Titles" localSheetId="5">定额管理和离退休公用支出预算表6!$1:$7</definedName>
    <definedName name="_xlnm.Print_Titles" localSheetId="6">定额管理和离退休公用支出预算表6续!$1:$7</definedName>
    <definedName name="_xlnm.Print_Titles" localSheetId="4">对个人和家庭补助支出表5!$1:$6</definedName>
    <definedName name="_xlnm.Print_Titles" localSheetId="15">'对企业补助（基本建设）预算表15'!$1:$7</definedName>
    <definedName name="_xlnm.Print_Titles" localSheetId="16">对企业补助预算表16!$1:$7</definedName>
    <definedName name="_xlnm.Print_Titles" localSheetId="26">封面!$1:$15</definedName>
    <definedName name="_xlnm.Print_Titles" localSheetId="3">工资福利支出预算表4!$1:$6</definedName>
    <definedName name="_xlnm.Print_Titles" localSheetId="10">其他各类人员补助支出预算表10!$1:$7</definedName>
    <definedName name="_xlnm.Print_Titles" localSheetId="17">其他支出预算表17!$1:$7</definedName>
    <definedName name="_xlnm.Print_Titles" localSheetId="1">收入预算表2!$1:$6</definedName>
    <definedName name="_xlnm.Print_Titles" localSheetId="0">收支总表1!$1:$5</definedName>
    <definedName name="_xlnm.Print_Titles" localSheetId="9">网络运维支出预算表9!$1:$7</definedName>
    <definedName name="_xlnm.Print_Titles" localSheetId="7">项目管理的商品服务支出预算表7!$1:$7</definedName>
    <definedName name="_xlnm.Print_Titles" localSheetId="12">债务还本支出预算表12!$1:$7</definedName>
    <definedName name="_xlnm.Print_Titles" localSheetId="11">债务利息及费用支出预算表11!$1:$7</definedName>
    <definedName name="_xlnm.Print_Titles" localSheetId="21">征收计划表17!$1:$7</definedName>
    <definedName name="_xlnm.Print_Titles" localSheetId="22">政府采购表18!$1:$8</definedName>
    <definedName name="_xlnm.Print_Titles" localSheetId="18">支出来源14!$1:$6</definedName>
    <definedName name="_xlnm.Print_Titles" localSheetId="19">支出来源15!$1:$6</definedName>
    <definedName name="_xlnm.Print_Titles" localSheetId="20">支出来源16!$1:$6</definedName>
    <definedName name="_xlnm.Print_Titles" localSheetId="2">支出预算表3!$1:$7</definedName>
    <definedName name="_xlnm.Print_Titles" localSheetId="13">'资本性支出（基本建设）预算表13'!$1:$7</definedName>
    <definedName name="_xlnm.Print_Titles" localSheetId="14">资本性支出预算表14!$1:$7</definedName>
  </definedNames>
  <calcPr calcId="124519"/>
</workbook>
</file>

<file path=xl/calcChain.xml><?xml version="1.0" encoding="utf-8"?>
<calcChain xmlns="http://schemas.openxmlformats.org/spreadsheetml/2006/main">
  <c r="B31" i="1"/>
  <c r="D26" s="1"/>
  <c r="D21"/>
  <c r="D31" s="1"/>
  <c r="B21"/>
  <c r="M8" i="45"/>
  <c r="G8"/>
  <c r="F6" i="2"/>
  <c r="G6" s="1"/>
  <c r="H6" s="1"/>
  <c r="I6" s="1"/>
  <c r="J6" s="1"/>
  <c r="K6" s="1"/>
  <c r="L6" s="1"/>
  <c r="M6" s="1"/>
  <c r="I7" i="7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H7"/>
  <c r="H6" i="4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H6" i="5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H7" i="3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F15" i="22"/>
  <c r="D9" i="26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D9" i="20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</calcChain>
</file>

<file path=xl/sharedStrings.xml><?xml version="1.0" encoding="utf-8"?>
<sst xmlns="http://schemas.openxmlformats.org/spreadsheetml/2006/main" count="1429" uniqueCount="397">
  <si>
    <t>批准为革命烈士人数</t>
  </si>
  <si>
    <t>一、工资福利支出</t>
  </si>
  <si>
    <t>邮寄费</t>
  </si>
  <si>
    <t>职工体检费支出</t>
  </si>
  <si>
    <t>空编奖励经费</t>
  </si>
  <si>
    <t>离退休人员体检费</t>
  </si>
  <si>
    <t>直拨电话(部)</t>
  </si>
  <si>
    <t xml:space="preserve">          其他结转</t>
  </si>
  <si>
    <t>因公死亡人数</t>
  </si>
  <si>
    <t>支                        出</t>
  </si>
  <si>
    <t>上级补助收入</t>
  </si>
  <si>
    <t>采购品目（名称）</t>
  </si>
  <si>
    <t>遗属生活补助人数</t>
  </si>
  <si>
    <t>单 位 基 本 信 息 续 表</t>
  </si>
  <si>
    <t>离休人数</t>
  </si>
  <si>
    <t>项             目</t>
  </si>
  <si>
    <t>按项目管理商品服务支出预算表</t>
  </si>
  <si>
    <t>医院床位数</t>
  </si>
  <si>
    <t>预留机动经费</t>
  </si>
  <si>
    <t>上年已故职工人数</t>
  </si>
  <si>
    <t>支     出     总     计</t>
  </si>
  <si>
    <t>普调工资</t>
  </si>
  <si>
    <t>合计</t>
  </si>
  <si>
    <t>工 资 福 利 支 出 预 算 表</t>
  </si>
  <si>
    <t>附属单位上缴收入</t>
  </si>
  <si>
    <t>福利费</t>
  </si>
  <si>
    <t>工勤</t>
  </si>
  <si>
    <t>预算05表</t>
  </si>
  <si>
    <t>收 入 预 算 表</t>
  </si>
  <si>
    <t>科目名称</t>
  </si>
  <si>
    <t>电梯维修费</t>
  </si>
  <si>
    <t>各类支出对应资金来源表（二）</t>
  </si>
  <si>
    <t>支 出 预 算 表</t>
  </si>
  <si>
    <t>差旅费</t>
  </si>
  <si>
    <t>公务员医疗补助</t>
  </si>
  <si>
    <t>功能科目编码</t>
  </si>
  <si>
    <t>十一、上年结转</t>
  </si>
  <si>
    <t>类</t>
  </si>
  <si>
    <t>对个人和家庭的补助支出预算表</t>
  </si>
  <si>
    <t>本  年  支  出  合  计</t>
  </si>
  <si>
    <t>三、政府性基金</t>
  </si>
  <si>
    <t xml:space="preserve"> 收  支  预  算  总  表</t>
  </si>
  <si>
    <t>三、对个人和家庭的补助支出</t>
  </si>
  <si>
    <t>一般维修费</t>
  </si>
  <si>
    <t>六、事业单位经营收入</t>
  </si>
  <si>
    <t>预算06续表</t>
  </si>
  <si>
    <t>事业单位经营收入</t>
  </si>
  <si>
    <t>离休人员特需费</t>
  </si>
  <si>
    <t>一般公务车辆</t>
  </si>
  <si>
    <t>单位编码</t>
  </si>
  <si>
    <t>离退休公用支出</t>
  </si>
  <si>
    <t>七、其他收入</t>
  </si>
  <si>
    <t>在校学生数</t>
  </si>
  <si>
    <t>单位：万元</t>
  </si>
  <si>
    <t>行政</t>
  </si>
  <si>
    <t>手续费</t>
  </si>
  <si>
    <t>2</t>
  </si>
  <si>
    <t>应缴省</t>
  </si>
  <si>
    <t>黑龙江省</t>
  </si>
  <si>
    <t>工资福利支出</t>
  </si>
  <si>
    <t>四、国有资本经营收入</t>
  </si>
  <si>
    <t>项目类别名称</t>
  </si>
  <si>
    <t>病故人数</t>
  </si>
  <si>
    <t>各类支出对应资金来源表（一）</t>
  </si>
  <si>
    <t xml:space="preserve">         预算01表</t>
  </si>
  <si>
    <t>培训费</t>
  </si>
  <si>
    <t>事业收入 (不含财政专户资金)</t>
  </si>
  <si>
    <t>其他收入</t>
  </si>
  <si>
    <t>在职人员体检费</t>
  </si>
  <si>
    <t>专用房屋维修费</t>
  </si>
  <si>
    <t>按定额管理商品服务支出</t>
  </si>
  <si>
    <t>单 位 基 本 信 息 表</t>
  </si>
  <si>
    <t>大额医疗费用补助</t>
  </si>
  <si>
    <t>办公水费</t>
  </si>
  <si>
    <t>按规定调剂数</t>
  </si>
  <si>
    <t>**</t>
  </si>
  <si>
    <t>项目名称</t>
  </si>
  <si>
    <t>离休人员公用经费</t>
  </si>
  <si>
    <t>二、商品和服务支出</t>
  </si>
  <si>
    <t>预算03表</t>
  </si>
  <si>
    <t>商品和服务支出</t>
  </si>
  <si>
    <t>上缴中央</t>
  </si>
  <si>
    <t>本  年  收  入  合  计</t>
  </si>
  <si>
    <t>工会经费</t>
  </si>
  <si>
    <t>项</t>
  </si>
  <si>
    <t>款</t>
  </si>
  <si>
    <t xml:space="preserve">          财政专户资金结转</t>
  </si>
  <si>
    <t>收费名称</t>
  </si>
  <si>
    <t>离职退养人数</t>
  </si>
  <si>
    <t>预算06表</t>
  </si>
  <si>
    <t>收                        入</t>
  </si>
  <si>
    <t>物业管理费</t>
  </si>
  <si>
    <t xml:space="preserve"> 预算04表</t>
  </si>
  <si>
    <t>用事业基金弥补收支差额</t>
  </si>
  <si>
    <t xml:space="preserve">          专项结转</t>
  </si>
  <si>
    <t>单位代码（科目）</t>
  </si>
  <si>
    <t>收入项目类别</t>
  </si>
  <si>
    <t>收      入      总      计</t>
  </si>
  <si>
    <t>单位名称</t>
  </si>
  <si>
    <t>1</t>
  </si>
  <si>
    <t>国有资本经营收入</t>
  </si>
  <si>
    <t>按定额管理商品服务支出和离退休公用支出预算续表</t>
  </si>
  <si>
    <t>办公用房取暖费</t>
  </si>
  <si>
    <t>项目说明</t>
  </si>
  <si>
    <t>可组织收入</t>
  </si>
  <si>
    <t>征 收 计 划 表</t>
  </si>
  <si>
    <t>电话通讯费</t>
  </si>
  <si>
    <t>总计</t>
  </si>
  <si>
    <t>办公电费</t>
  </si>
  <si>
    <t>其他自有资金</t>
  </si>
  <si>
    <t>经济科目名称</t>
  </si>
  <si>
    <t xml:space="preserve">          政府性基金结转</t>
  </si>
  <si>
    <t>电梯电费</t>
  </si>
  <si>
    <t>办公费</t>
  </si>
  <si>
    <t>事业</t>
  </si>
  <si>
    <t>财政专户资金</t>
  </si>
  <si>
    <t>退休人员公用经费</t>
  </si>
  <si>
    <t>二、财政专户资金</t>
  </si>
  <si>
    <t>编报单位：</t>
  </si>
  <si>
    <t>基本工资</t>
  </si>
  <si>
    <t>预算07表</t>
  </si>
  <si>
    <t>退休人数</t>
  </si>
  <si>
    <t>功能科目名称</t>
  </si>
  <si>
    <t>编制人数</t>
  </si>
  <si>
    <t>对个人和家庭补助支出</t>
  </si>
  <si>
    <t>十、用事业基金弥补收支差额</t>
  </si>
  <si>
    <t>政府采购预算表</t>
  </si>
  <si>
    <t>专用房屋取暖费</t>
  </si>
  <si>
    <t>基本医疗保险</t>
  </si>
  <si>
    <t>预算02表</t>
  </si>
  <si>
    <t>非编制补助人数</t>
  </si>
  <si>
    <t>实有人数</t>
  </si>
  <si>
    <t>车辆数</t>
  </si>
  <si>
    <t>按定额管理商品服务支出和离退休公用支出预算表</t>
  </si>
  <si>
    <t>电梯部数</t>
  </si>
  <si>
    <t>省统筹</t>
  </si>
  <si>
    <t>公务用车运行维护费</t>
  </si>
  <si>
    <t>在职人数</t>
  </si>
  <si>
    <t>采购数量</t>
  </si>
  <si>
    <t>科目编码</t>
  </si>
  <si>
    <t>九、附属单位上缴收入</t>
  </si>
  <si>
    <t>八、上级补助收入</t>
  </si>
  <si>
    <t xml:space="preserve">单位编码
</t>
    <phoneticPr fontId="2" type="noConversion"/>
  </si>
  <si>
    <t>国有资本经营收入</t>
    <phoneticPr fontId="2" type="noConversion"/>
  </si>
  <si>
    <t>政府性基金</t>
    <phoneticPr fontId="2" type="noConversion"/>
  </si>
  <si>
    <t>五、事业收入（不含财政专户资金）</t>
    <phoneticPr fontId="2" type="noConversion"/>
  </si>
  <si>
    <t>可以面向中小微企业的采购数额</t>
    <phoneticPr fontId="2" type="noConversion"/>
  </si>
  <si>
    <t>单位：万元</t>
    <phoneticPr fontId="2" type="noConversion"/>
  </si>
  <si>
    <t>采购单价（元）</t>
    <phoneticPr fontId="2" type="noConversion"/>
  </si>
  <si>
    <t>助学金</t>
    <phoneticPr fontId="2" type="noConversion"/>
  </si>
  <si>
    <t>合计</t>
    <phoneticPr fontId="2" type="noConversion"/>
  </si>
  <si>
    <t>生活补助支出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</si>
  <si>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</si>
  <si>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</si>
  <si>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</si>
  <si>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</si>
  <si>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其他交通费用</t>
    <phoneticPr fontId="2" type="noConversion"/>
  </si>
  <si>
    <t>事业单位实有数</t>
    <phoneticPr fontId="2" type="noConversion"/>
  </si>
  <si>
    <t>事业单位按标准应配备数</t>
    <phoneticPr fontId="2" type="noConversion"/>
  </si>
  <si>
    <t>行政单位和参公单位实有数</t>
    <phoneticPr fontId="2" type="noConversion"/>
  </si>
  <si>
    <t>通勤车辆</t>
    <phoneticPr fontId="2" type="noConversion"/>
  </si>
  <si>
    <t>在职厅级干部公务车辆应配备数</t>
    <phoneticPr fontId="2" type="noConversion"/>
  </si>
  <si>
    <t>一般干部公务车辆应配备数</t>
    <phoneticPr fontId="2" type="noConversion"/>
  </si>
  <si>
    <t>其他专用车辆应配备数</t>
    <phoneticPr fontId="2" type="noConversion"/>
  </si>
  <si>
    <t>在职省级干部工作用车</t>
    <phoneticPr fontId="2" type="noConversion"/>
  </si>
  <si>
    <t>离休干部服务用车</t>
    <phoneticPr fontId="2" type="noConversion"/>
  </si>
  <si>
    <t>退休正省级干部服务用车</t>
    <phoneticPr fontId="2" type="noConversion"/>
  </si>
  <si>
    <t>退休副省级干部服务用车</t>
    <phoneticPr fontId="2" type="noConversion"/>
  </si>
  <si>
    <t>正厅级主要负责人定向工作用车</t>
    <phoneticPr fontId="2" type="noConversion"/>
  </si>
  <si>
    <t>机要通信车辆</t>
    <phoneticPr fontId="2" type="noConversion"/>
  </si>
  <si>
    <t>应急车辆</t>
    <phoneticPr fontId="2" type="noConversion"/>
  </si>
  <si>
    <t>接待车辆</t>
    <phoneticPr fontId="2" type="noConversion"/>
  </si>
  <si>
    <t>调研车辆</t>
    <phoneticPr fontId="2" type="noConversion"/>
  </si>
  <si>
    <t>执法执勤车辆</t>
    <phoneticPr fontId="2" type="noConversion"/>
  </si>
  <si>
    <t>特种专业技术车辆</t>
    <phoneticPr fontId="2" type="noConversion"/>
  </si>
  <si>
    <t>离退休干部服务用车</t>
    <phoneticPr fontId="2" type="noConversion"/>
  </si>
  <si>
    <t>其他车辆</t>
    <phoneticPr fontId="2" type="noConversion"/>
  </si>
  <si>
    <t xml:space="preserve">通勤车辆 </t>
    <phoneticPr fontId="2" type="noConversion"/>
  </si>
  <si>
    <t>公务用车改革核定保留车辆数</t>
    <phoneticPr fontId="2" type="noConversion"/>
  </si>
  <si>
    <t>预算15表</t>
    <phoneticPr fontId="2" type="noConversion"/>
  </si>
  <si>
    <r>
      <t>预算1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2" type="noConversion"/>
  </si>
  <si>
    <t>退休副省级干部选择实物用车人数</t>
    <phoneticPr fontId="2" type="noConversion"/>
  </si>
  <si>
    <t>其他专用车辆</t>
    <phoneticPr fontId="2" type="noConversion"/>
  </si>
  <si>
    <t>离休省级及退休正省级干部服务用车</t>
    <phoneticPr fontId="2" type="noConversion"/>
  </si>
  <si>
    <t>房屋建筑面积</t>
    <phoneticPr fontId="2" type="noConversion"/>
  </si>
  <si>
    <t>房屋使用面积</t>
    <phoneticPr fontId="2" type="noConversion"/>
  </si>
  <si>
    <t>房屋状况</t>
    <phoneticPr fontId="2" type="noConversion"/>
  </si>
  <si>
    <t>单位：辆</t>
    <phoneticPr fontId="2" type="noConversion"/>
  </si>
  <si>
    <t>单位：辆、部</t>
    <phoneticPr fontId="17" type="noConversion"/>
  </si>
  <si>
    <t>车辆数</t>
    <phoneticPr fontId="17" type="noConversion"/>
  </si>
  <si>
    <t>单位：人、床、平方米</t>
    <phoneticPr fontId="2" type="noConversion"/>
  </si>
  <si>
    <r>
      <t>预算1</t>
    </r>
    <r>
      <rPr>
        <sz val="10"/>
        <rFont val="宋体"/>
        <family val="3"/>
        <charset val="134"/>
      </rPr>
      <t>7表</t>
    </r>
    <phoneticPr fontId="2" type="noConversion"/>
  </si>
  <si>
    <r>
      <t>预算1</t>
    </r>
    <r>
      <rPr>
        <sz val="10"/>
        <rFont val="宋体"/>
        <family val="3"/>
        <charset val="134"/>
      </rPr>
      <t>8表</t>
    </r>
    <phoneticPr fontId="2" type="noConversion"/>
  </si>
  <si>
    <r>
      <t>预算2</t>
    </r>
    <r>
      <rPr>
        <sz val="10"/>
        <rFont val="宋体"/>
        <family val="3"/>
        <charset val="134"/>
      </rPr>
      <t>0表</t>
    </r>
    <phoneticPr fontId="2" type="noConversion"/>
  </si>
  <si>
    <r>
      <t>预算</t>
    </r>
    <r>
      <rPr>
        <sz val="9"/>
        <rFont val="宋体"/>
        <family val="3"/>
        <charset val="134"/>
      </rPr>
      <t>20续表</t>
    </r>
    <r>
      <rPr>
        <sz val="9"/>
        <rFont val="宋体"/>
        <family val="3"/>
        <charset val="134"/>
      </rPr>
      <t>1</t>
    </r>
    <phoneticPr fontId="2" type="noConversion"/>
  </si>
  <si>
    <r>
      <t>预算</t>
    </r>
    <r>
      <rPr>
        <sz val="9"/>
        <rFont val="宋体"/>
        <family val="3"/>
        <charset val="134"/>
      </rPr>
      <t>20续表</t>
    </r>
    <r>
      <rPr>
        <sz val="9"/>
        <rFont val="宋体"/>
        <family val="3"/>
        <charset val="134"/>
      </rPr>
      <t>2</t>
    </r>
    <phoneticPr fontId="2" type="noConversion"/>
  </si>
  <si>
    <t>各类支出对应资金来源表（三）</t>
    <phoneticPr fontId="0" type="noConversion"/>
  </si>
  <si>
    <t>一、一般公共预算</t>
    <phoneticPr fontId="2" type="noConversion"/>
  </si>
  <si>
    <t>一般公共预算</t>
    <phoneticPr fontId="2" type="noConversion"/>
  </si>
  <si>
    <t>一般公共预算</t>
    <phoneticPr fontId="0" type="noConversion"/>
  </si>
  <si>
    <t>生产补贴</t>
    <phoneticPr fontId="2" type="noConversion"/>
  </si>
  <si>
    <t>2018年预算</t>
    <phoneticPr fontId="2" type="noConversion"/>
  </si>
  <si>
    <t>四、其他各类人员补助支出</t>
    <phoneticPr fontId="2" type="noConversion"/>
  </si>
  <si>
    <t>五、债务利息及费用支出</t>
    <phoneticPr fontId="2" type="noConversion"/>
  </si>
  <si>
    <t>六、债务还本支出</t>
    <phoneticPr fontId="2" type="noConversion"/>
  </si>
  <si>
    <t>七、资本性支出（基本建设）</t>
    <phoneticPr fontId="2" type="noConversion"/>
  </si>
  <si>
    <t>八、资本性支出</t>
    <phoneticPr fontId="2" type="noConversion"/>
  </si>
  <si>
    <t>九、事业单位经营支出</t>
    <phoneticPr fontId="2" type="noConversion"/>
  </si>
  <si>
    <t>十、对企业补助（基本建设）</t>
    <phoneticPr fontId="2" type="noConversion"/>
  </si>
  <si>
    <t>十一、对企业补助</t>
    <phoneticPr fontId="2" type="noConversion"/>
  </si>
  <si>
    <t>十二、对社会保障基金补助支出</t>
    <phoneticPr fontId="2" type="noConversion"/>
  </si>
  <si>
    <t>十三、预备费及预留支出</t>
    <phoneticPr fontId="2" type="noConversion"/>
  </si>
  <si>
    <t>十四、其他支出</t>
    <phoneticPr fontId="2" type="noConversion"/>
  </si>
  <si>
    <t>债务利息及费用支出</t>
    <phoneticPr fontId="2" type="noConversion"/>
  </si>
  <si>
    <t>债务还本支出</t>
    <phoneticPr fontId="2" type="noConversion"/>
  </si>
  <si>
    <t>资本性支出（基本建设）</t>
    <phoneticPr fontId="2" type="noConversion"/>
  </si>
  <si>
    <t>资本性支出</t>
    <phoneticPr fontId="2" type="noConversion"/>
  </si>
  <si>
    <t>上缴上级支出</t>
    <phoneticPr fontId="2" type="noConversion"/>
  </si>
  <si>
    <t>事业单位经营支出</t>
    <phoneticPr fontId="2" type="noConversion"/>
  </si>
  <si>
    <t>对附属单位补助支出</t>
    <phoneticPr fontId="2" type="noConversion"/>
  </si>
  <si>
    <t>对企业补助（基本建设）</t>
    <phoneticPr fontId="2" type="noConversion"/>
  </si>
  <si>
    <t>对企业补助</t>
    <phoneticPr fontId="2" type="noConversion"/>
  </si>
  <si>
    <t>对社会保障基金补助支出</t>
    <phoneticPr fontId="2" type="noConversion"/>
  </si>
  <si>
    <t>预备费及预留支出</t>
    <phoneticPr fontId="2" type="noConversion"/>
  </si>
  <si>
    <t>其他支出</t>
    <phoneticPr fontId="2" type="noConversion"/>
  </si>
  <si>
    <t>津补贴</t>
    <phoneticPr fontId="2" type="noConversion"/>
  </si>
  <si>
    <t>购房补贴（在职）</t>
    <phoneticPr fontId="2" type="noConversion"/>
  </si>
  <si>
    <t>年终一次性奖金</t>
    <phoneticPr fontId="2" type="noConversion"/>
  </si>
  <si>
    <t>公务员奖励</t>
    <phoneticPr fontId="2" type="noConversion"/>
  </si>
  <si>
    <t>养老保险支出</t>
    <phoneticPr fontId="2" type="noConversion"/>
  </si>
  <si>
    <t>职业年金缴费</t>
    <phoneticPr fontId="2" type="noConversion"/>
  </si>
  <si>
    <t>基本养老保险缴费</t>
    <phoneticPr fontId="2" type="noConversion"/>
  </si>
  <si>
    <t>医疗保险支出</t>
    <phoneticPr fontId="2" type="noConversion"/>
  </si>
  <si>
    <t>其他社会保障缴费</t>
    <phoneticPr fontId="2" type="noConversion"/>
  </si>
  <si>
    <t>失业保险缴费</t>
    <phoneticPr fontId="2" type="noConversion"/>
  </si>
  <si>
    <t>工伤保险缴费</t>
    <phoneticPr fontId="2" type="noConversion"/>
  </si>
  <si>
    <t>住房公积金</t>
    <phoneticPr fontId="2" type="noConversion"/>
  </si>
  <si>
    <t>采暖补贴（在职）</t>
    <phoneticPr fontId="2" type="noConversion"/>
  </si>
  <si>
    <t>离退休费支出</t>
    <phoneticPr fontId="2" type="noConversion"/>
  </si>
  <si>
    <t>采暖补贴（离休）</t>
    <phoneticPr fontId="2" type="noConversion"/>
  </si>
  <si>
    <t>购房补贴（离休）</t>
    <phoneticPr fontId="2" type="noConversion"/>
  </si>
  <si>
    <t>采暖补贴（退休）</t>
    <phoneticPr fontId="2" type="noConversion"/>
  </si>
  <si>
    <t>购房补贴（退休）</t>
    <phoneticPr fontId="2" type="noConversion"/>
  </si>
  <si>
    <t>单位：万元</t>
    <phoneticPr fontId="2" type="noConversion"/>
  </si>
  <si>
    <t>抚恤金</t>
    <phoneticPr fontId="2" type="noConversion"/>
  </si>
  <si>
    <t>丧葬补助费</t>
    <phoneticPr fontId="2" type="noConversion"/>
  </si>
  <si>
    <t>遗属生活补助</t>
    <phoneticPr fontId="2" type="noConversion"/>
  </si>
  <si>
    <t>非编制人员补助</t>
    <phoneticPr fontId="2" type="noConversion"/>
  </si>
  <si>
    <t>离休人员医疗费</t>
    <phoneticPr fontId="2" type="noConversion"/>
  </si>
  <si>
    <t>基本医疗保险缴费（退休）</t>
    <phoneticPr fontId="2" type="noConversion"/>
  </si>
  <si>
    <t>大额医疗费用补助（退休）</t>
    <phoneticPr fontId="2" type="noConversion"/>
  </si>
  <si>
    <t>公务员医疗补助（退休）</t>
    <phoneticPr fontId="2" type="noConversion"/>
  </si>
  <si>
    <t>其他补助支出</t>
    <phoneticPr fontId="2" type="noConversion"/>
  </si>
  <si>
    <t>抚恤金支出</t>
    <phoneticPr fontId="2" type="noConversion"/>
  </si>
  <si>
    <t>医疗费补助支出</t>
    <phoneticPr fontId="2" type="noConversion"/>
  </si>
  <si>
    <t>离休工资</t>
    <phoneticPr fontId="2" type="noConversion"/>
  </si>
  <si>
    <t>退休工资</t>
    <phoneticPr fontId="2" type="noConversion"/>
  </si>
  <si>
    <t>工资及奖金支出</t>
    <phoneticPr fontId="2" type="noConversion"/>
  </si>
  <si>
    <t>劳务费</t>
    <phoneticPr fontId="2" type="noConversion"/>
  </si>
  <si>
    <t>单位运转支出预算表</t>
    <phoneticPr fontId="21" type="noConversion"/>
  </si>
  <si>
    <t>网络运维支出预算表</t>
    <phoneticPr fontId="21" type="noConversion"/>
  </si>
  <si>
    <t>其他各类人员补助支出预算表</t>
    <phoneticPr fontId="21" type="noConversion"/>
  </si>
  <si>
    <t>资本性支出预算表</t>
    <phoneticPr fontId="21" type="noConversion"/>
  </si>
  <si>
    <r>
      <t>201</t>
    </r>
    <r>
      <rPr>
        <b/>
        <sz val="42"/>
        <rFont val="宋体"/>
        <family val="3"/>
        <charset val="134"/>
      </rPr>
      <t>8</t>
    </r>
    <r>
      <rPr>
        <b/>
        <sz val="42"/>
        <rFont val="宋体"/>
        <family val="3"/>
        <charset val="134"/>
      </rPr>
      <t>年部门预算</t>
    </r>
    <phoneticPr fontId="2" type="noConversion"/>
  </si>
  <si>
    <t>2</t>
    <phoneticPr fontId="0" type="noConversion"/>
  </si>
  <si>
    <t>2</t>
    <phoneticPr fontId="2" type="noConversion"/>
  </si>
  <si>
    <t>3</t>
    <phoneticPr fontId="2" type="noConversion"/>
  </si>
  <si>
    <t>十五、对附属单位补助支出</t>
    <phoneticPr fontId="2" type="noConversion"/>
  </si>
  <si>
    <t>十六、上缴上级支出</t>
    <phoneticPr fontId="2" type="noConversion"/>
  </si>
  <si>
    <t>十七、结转下年</t>
    <phoneticPr fontId="2" type="noConversion"/>
  </si>
  <si>
    <t>一般公共预算</t>
  </si>
  <si>
    <t>其他各类人员补助支出</t>
    <phoneticPr fontId="2" type="noConversion"/>
  </si>
  <si>
    <t>一般公共预算</t>
    <phoneticPr fontId="2" type="noConversion"/>
  </si>
  <si>
    <t>预算19表</t>
    <phoneticPr fontId="2" type="noConversion"/>
  </si>
  <si>
    <t>财政专户资金</t>
    <phoneticPr fontId="0" type="noConversion"/>
  </si>
  <si>
    <t>政府性基金</t>
  </si>
  <si>
    <t>单位名称：牡丹江市东安区人民法院</t>
    <phoneticPr fontId="2" type="noConversion"/>
  </si>
  <si>
    <t>行政单位</t>
  </si>
  <si>
    <t>602002</t>
  </si>
  <si>
    <t xml:space="preserve">  牡丹江市东安区人民法院</t>
  </si>
  <si>
    <t xml:space="preserve">  </t>
  </si>
  <si>
    <t xml:space="preserve">    </t>
  </si>
  <si>
    <t>05</t>
  </si>
  <si>
    <t>01</t>
  </si>
  <si>
    <t>行政运行（法院）</t>
  </si>
  <si>
    <t>02</t>
  </si>
  <si>
    <t>一般行政管理事务（法院）</t>
  </si>
  <si>
    <t>04</t>
  </si>
  <si>
    <t>未归口管理的行政单位离退休</t>
  </si>
  <si>
    <t>11</t>
  </si>
  <si>
    <t>行政单位医疗</t>
  </si>
  <si>
    <t>住房公积金</t>
  </si>
  <si>
    <t>单位名称：牡丹江市东安区人民法院</t>
    <phoneticPr fontId="2" type="noConversion"/>
  </si>
  <si>
    <t>单位名称：牡丹江市东安区人民法院</t>
    <phoneticPr fontId="2" type="noConversion"/>
  </si>
  <si>
    <t>单位名称:牡丹江市东安区人民法院</t>
    <phoneticPr fontId="2" type="noConversion"/>
  </si>
  <si>
    <t>办案业务补助经费*</t>
  </si>
  <si>
    <t xml:space="preserve">  602002</t>
  </si>
  <si>
    <t xml:space="preserve">    牡丹江市东安区人民法院</t>
  </si>
  <si>
    <t>国内差旅费</t>
  </si>
  <si>
    <t>印刷费</t>
  </si>
  <si>
    <t>被装购置费</t>
  </si>
  <si>
    <t>办案经费△</t>
  </si>
  <si>
    <t>专用设备维修(护)费</t>
  </si>
  <si>
    <t>劳务费</t>
  </si>
  <si>
    <t>公务接待费</t>
  </si>
  <si>
    <t>委托业务费</t>
  </si>
  <si>
    <t>其他商品服务支出</t>
  </si>
  <si>
    <t>车辆保险△</t>
  </si>
  <si>
    <t>被装购置费△</t>
  </si>
  <si>
    <t>信访工作经费△</t>
  </si>
  <si>
    <t>C单位预备费</t>
  </si>
  <si>
    <t>G办案经费</t>
  </si>
  <si>
    <t/>
  </si>
  <si>
    <t>单位名称:牡丹江市东安区人民法院</t>
    <phoneticPr fontId="2" type="noConversion"/>
  </si>
  <si>
    <t>补充公用经费不足</t>
  </si>
  <si>
    <t>专用水费</t>
  </si>
  <si>
    <t>专用电费</t>
  </si>
  <si>
    <t>补充公用经费不足△</t>
  </si>
  <si>
    <t>网络运维△</t>
  </si>
  <si>
    <t>网络运行维护费</t>
  </si>
  <si>
    <t>租赁费</t>
  </si>
  <si>
    <t>单位名称:牡丹江市东安区人民法院</t>
    <phoneticPr fontId="2" type="noConversion"/>
  </si>
  <si>
    <t>工作日以外加班补贴△</t>
  </si>
  <si>
    <t>其他工资福利支出</t>
  </si>
  <si>
    <t>聘用辅助人员劳务费△</t>
  </si>
  <si>
    <t>聘用辅助人员劳务费☆</t>
  </si>
  <si>
    <t>债务利息及费用支出预算表</t>
  </si>
  <si>
    <t>单位名称:牡丹江市东安区人民法院</t>
    <phoneticPr fontId="21" type="noConversion"/>
  </si>
  <si>
    <t>债务还本支出预算表</t>
  </si>
  <si>
    <t>单位名称:牡丹江市东安区人民法院</t>
    <phoneticPr fontId="21" type="noConversion"/>
  </si>
  <si>
    <t>资本性支出（基本建设）预算表</t>
  </si>
  <si>
    <t>专用设备购置△</t>
  </si>
  <si>
    <t>专用设备购置</t>
  </si>
  <si>
    <t>装备购置费*</t>
  </si>
  <si>
    <t>办公设备购置</t>
  </si>
  <si>
    <t>对企业补助（基本建设）预算表</t>
  </si>
  <si>
    <t>对企业补助预算表</t>
  </si>
  <si>
    <t>其他支出预算表</t>
  </si>
  <si>
    <t>工资支出</t>
  </si>
  <si>
    <t>奖金支出</t>
  </si>
  <si>
    <t>基本医疗保险支出</t>
  </si>
  <si>
    <t>住房公积金支出</t>
  </si>
  <si>
    <t>公务员奖励支出</t>
  </si>
  <si>
    <t>单位运转支出</t>
  </si>
  <si>
    <t>按定额管理的商品服务支出</t>
  </si>
  <si>
    <t>网络运维支出</t>
  </si>
  <si>
    <t>按项目管理的商品服务支出</t>
  </si>
  <si>
    <t>离退休基本医疗费支出</t>
  </si>
  <si>
    <t>离退休费支出</t>
  </si>
  <si>
    <t>生活补助支出</t>
  </si>
  <si>
    <t>其他补助支出</t>
  </si>
  <si>
    <t>资本性支出</t>
  </si>
  <si>
    <t>其他各类人员补助支出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</si>
  <si>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</si>
  <si>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</si>
  <si>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</si>
  <si>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</si>
  <si>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</si>
  <si>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</si>
  <si>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</si>
  <si>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</si>
  <si>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</si>
  <si>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</si>
  <si>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</si>
  <si>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</si>
  <si>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</si>
  <si>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</si>
  <si>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机关资本性支出（一）</t>
  </si>
  <si>
    <t xml:space="preserve">  设备购置</t>
  </si>
  <si>
    <t>对个人和家庭的补助</t>
  </si>
  <si>
    <t xml:space="preserve">  社会福利和救助</t>
  </si>
  <si>
    <t xml:space="preserve">  离退休费</t>
  </si>
  <si>
    <t xml:space="preserve">  其他对个人和家庭的补助</t>
  </si>
  <si>
    <t>铁塔公司用电费用</t>
  </si>
  <si>
    <t>罚没款</t>
  </si>
  <si>
    <t>法院罚没收入</t>
  </si>
  <si>
    <t>诉讼费</t>
  </si>
  <si>
    <t>单位名称：牡丹江市东安区人民法院</t>
    <phoneticPr fontId="2" type="noConversion"/>
  </si>
  <si>
    <t>牡丹江市东安区人民法院</t>
  </si>
  <si>
    <t xml:space="preserve">  维修和保养服务</t>
  </si>
  <si>
    <t xml:space="preserve">  物业管理服务</t>
  </si>
  <si>
    <t xml:space="preserve">  专业技能培训服务</t>
  </si>
  <si>
    <t xml:space="preserve">  印刷服务</t>
  </si>
  <si>
    <t xml:space="preserve">  修缮工程</t>
  </si>
  <si>
    <t xml:space="preserve">  被服装具</t>
  </si>
  <si>
    <t xml:space="preserve">  机动车保险服务</t>
  </si>
  <si>
    <t xml:space="preserve">  运行维护服务</t>
  </si>
  <si>
    <t xml:space="preserve">  租赁服务（不带操作员）</t>
  </si>
  <si>
    <t xml:space="preserve">  便携式计算机</t>
  </si>
  <si>
    <t xml:space="preserve">  家具用具</t>
  </si>
  <si>
    <t xml:space="preserve">  音频设备</t>
  </si>
  <si>
    <t xml:space="preserve">  软件开发服务</t>
  </si>
  <si>
    <t xml:space="preserve">  打印设备</t>
  </si>
  <si>
    <t xml:space="preserve">  台式计算机</t>
  </si>
  <si>
    <t xml:space="preserve">  视频会议系统设备</t>
  </si>
  <si>
    <t>单位名称：牡丹江市东安区人民法院</t>
    <phoneticPr fontId="2" type="noConversion"/>
  </si>
  <si>
    <t>牡丹江市东安区人民法院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</si>
</sst>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* #,##0.0;* \-#,##0.0;* &quot;&quot;??;@"/>
    <numFmt numFmtId="177" formatCode="* #,##0.00;* \-#,##0.00;* &quot;&quot;??;@"/>
    <numFmt numFmtId="178" formatCode="#,##0.00_);[Red]\(#,##0.00\)"/>
    <numFmt numFmtId="179" formatCode="#,##0.00_ "/>
    <numFmt numFmtId="180" formatCode="#,##0_);[Red]\(#,##0\)"/>
    <numFmt numFmtId="181" formatCode="#,##0.00_ ;[Red]\-#,##0.00\ "/>
    <numFmt numFmtId="182" formatCode="0_);[Red]\(0\)"/>
    <numFmt numFmtId="183" formatCode="0.00_);[Red]\(0.00\)"/>
    <numFmt numFmtId="184" formatCode="0.00_ ;[Red]\-0.00\ "/>
  </numFmts>
  <fonts count="26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2"/>
      <name val="宋体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18"/>
      <name val="宋体"/>
      <family val="3"/>
      <charset val="134"/>
    </font>
    <font>
      <b/>
      <sz val="42"/>
      <name val="宋体"/>
      <family val="3"/>
      <charset val="134"/>
    </font>
    <font>
      <b/>
      <sz val="30"/>
      <name val="黑体"/>
      <family val="3"/>
      <charset val="134"/>
    </font>
    <font>
      <sz val="20"/>
      <name val="黑体"/>
      <family val="3"/>
      <charset val="134"/>
    </font>
    <font>
      <sz val="9"/>
      <color indexed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42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0">
    <xf numFmtId="0" fontId="0" fillId="0" borderId="0" xfId="0"/>
    <xf numFmtId="0" fontId="1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alignment horizontal="centerContinuous" vertical="center"/>
      <protection locked="0"/>
    </xf>
    <xf numFmtId="0" fontId="0" fillId="0" borderId="7" xfId="0" applyBorder="1"/>
    <xf numFmtId="176" fontId="1" fillId="0" borderId="0" xfId="0" applyNumberFormat="1" applyFont="1" applyAlignment="1" applyProtection="1">
      <alignment vertical="center"/>
      <protection locked="0"/>
    </xf>
    <xf numFmtId="176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49" fontId="0" fillId="0" borderId="0" xfId="0" applyNumberFormat="1" applyFont="1" applyFill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NumberFormat="1" applyFont="1" applyFill="1" applyAlignment="1" applyProtection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7" xfId="0" applyFont="1" applyFill="1" applyBorder="1"/>
    <xf numFmtId="0" fontId="1" fillId="0" borderId="7" xfId="0" applyFont="1" applyBorder="1"/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0" fillId="0" borderId="7" xfId="0" applyFill="1" applyBorder="1"/>
    <xf numFmtId="176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Fill="1" applyAlignment="1" applyProtection="1">
      <alignment horizontal="left"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49" fontId="10" fillId="0" borderId="0" xfId="0" applyNumberFormat="1" applyFont="1" applyFill="1" applyAlignment="1" applyProtection="1">
      <alignment horizontal="centerContinuous" vertical="center"/>
    </xf>
    <xf numFmtId="0" fontId="1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NumberFormat="1" applyFont="1" applyFill="1" applyAlignment="1" applyProtection="1">
      <alignment vertical="center"/>
    </xf>
    <xf numFmtId="0" fontId="12" fillId="0" borderId="0" xfId="0" applyFont="1" applyAlignment="1">
      <alignment horizontal="centerContinuous"/>
    </xf>
    <xf numFmtId="0" fontId="8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" fontId="13" fillId="0" borderId="0" xfId="0" applyNumberFormat="1" applyFont="1" applyFill="1" applyAlignment="1" applyProtection="1"/>
    <xf numFmtId="4" fontId="13" fillId="2" borderId="0" xfId="0" applyNumberFormat="1" applyFont="1" applyFill="1" applyAlignment="1" applyProtection="1"/>
    <xf numFmtId="0" fontId="1" fillId="0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0" borderId="0" xfId="0" applyNumberFormat="1" applyFill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0" xfId="0" applyNumberFormat="1" applyFont="1" applyFill="1" applyBorder="1" applyAlignment="1" applyProtection="1">
      <alignment horizontal="centerContinuous" vertical="center"/>
    </xf>
    <xf numFmtId="49" fontId="1" fillId="0" borderId="8" xfId="0" applyNumberFormat="1" applyFont="1" applyFill="1" applyBorder="1" applyAlignment="1" applyProtection="1">
      <alignment horizontal="centerContinuous" vertical="center"/>
    </xf>
    <xf numFmtId="49" fontId="1" fillId="0" borderId="11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8" xfId="0" applyNumberFormat="1" applyFont="1" applyFill="1" applyBorder="1" applyAlignment="1" applyProtection="1">
      <alignment horizontal="right" vertical="center" wrapText="1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3" xfId="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76" fontId="19" fillId="0" borderId="0" xfId="0" applyNumberFormat="1" applyFont="1" applyAlignment="1">
      <alignment horizontal="right" vertical="center"/>
    </xf>
    <xf numFmtId="176" fontId="1" fillId="0" borderId="16" xfId="0" applyNumberFormat="1" applyFont="1" applyFill="1" applyBorder="1" applyAlignment="1" applyProtection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right" vertical="center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176" fontId="19" fillId="0" borderId="16" xfId="0" applyNumberFormat="1" applyFont="1" applyFill="1" applyBorder="1" applyAlignment="1" applyProtection="1">
      <alignment vertical="center"/>
    </xf>
    <xf numFmtId="0" fontId="19" fillId="0" borderId="13" xfId="0" applyNumberFormat="1" applyFont="1" applyFill="1" applyBorder="1" applyAlignment="1" applyProtection="1">
      <alignment vertical="center" wrapText="1"/>
    </xf>
    <xf numFmtId="176" fontId="20" fillId="0" borderId="9" xfId="0" applyNumberFormat="1" applyFont="1" applyFill="1" applyBorder="1" applyAlignment="1" applyProtection="1">
      <alignment horizontal="centerContinuous" vertical="center"/>
    </xf>
    <xf numFmtId="49" fontId="22" fillId="0" borderId="0" xfId="0" applyNumberFormat="1" applyFont="1" applyFill="1" applyAlignment="1" applyProtection="1">
      <alignment horizontal="centerContinuous" vertical="center"/>
    </xf>
    <xf numFmtId="0" fontId="20" fillId="0" borderId="3" xfId="0" applyNumberFormat="1" applyFont="1" applyFill="1" applyBorder="1" applyAlignment="1" applyProtection="1">
      <alignment vertical="center"/>
    </xf>
    <xf numFmtId="0" fontId="20" fillId="0" borderId="4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/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8" xfId="0" applyNumberFormat="1" applyFont="1" applyFill="1" applyBorder="1" applyAlignment="1" applyProtection="1">
      <alignment horizontal="right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16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178" fontId="1" fillId="0" borderId="8" xfId="0" applyNumberFormat="1" applyFont="1" applyFill="1" applyBorder="1" applyAlignment="1" applyProtection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/>
    <xf numFmtId="4" fontId="1" fillId="0" borderId="0" xfId="0" applyNumberFormat="1" applyFont="1" applyFill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81" fontId="1" fillId="0" borderId="2" xfId="0" applyNumberFormat="1" applyFont="1" applyFill="1" applyBorder="1" applyAlignment="1" applyProtection="1">
      <alignment horizontal="right" vertical="center" wrapText="1"/>
    </xf>
    <xf numFmtId="181" fontId="1" fillId="0" borderId="13" xfId="0" applyNumberFormat="1" applyFont="1" applyFill="1" applyBorder="1" applyAlignment="1" applyProtection="1">
      <alignment horizontal="right" vertical="center" wrapText="1"/>
    </xf>
    <xf numFmtId="181" fontId="19" fillId="0" borderId="14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3" xfId="0" applyNumberFormat="1" applyFont="1" applyFill="1" applyBorder="1" applyAlignment="1" applyProtection="1">
      <alignment horizontal="right" vertical="center" wrapText="1"/>
    </xf>
    <xf numFmtId="184" fontId="1" fillId="0" borderId="2" xfId="0" applyNumberFormat="1" applyFont="1" applyFill="1" applyBorder="1" applyAlignment="1" applyProtection="1">
      <alignment horizontal="righ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179" fontId="1" fillId="0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/>
    </xf>
    <xf numFmtId="178" fontId="1" fillId="0" borderId="2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0" fillId="0" borderId="0" xfId="0"/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/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Continuous" vertical="center"/>
    </xf>
    <xf numFmtId="49" fontId="4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/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" fillId="0" borderId="1" xfId="0" applyFont="1" applyBorder="1" applyAlignment="1">
      <alignment horizontal="centerContinuous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5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2" xfId="0" applyNumberFormat="1" applyFont="1" applyFill="1" applyBorder="1" applyAlignment="1" applyProtection="1">
      <alignment vertical="center" wrapText="1"/>
    </xf>
    <xf numFmtId="183" fontId="1" fillId="0" borderId="1" xfId="0" applyNumberFormat="1" applyFont="1" applyFill="1" applyBorder="1" applyAlignment="1" applyProtection="1">
      <alignment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183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" vertical="center" wrapText="1"/>
    </xf>
    <xf numFmtId="180" fontId="7" fillId="0" borderId="4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Fill="1" applyBorder="1" applyAlignment="1" applyProtection="1">
      <alignment horizontal="right" vertical="center"/>
    </xf>
    <xf numFmtId="179" fontId="18" fillId="0" borderId="13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>
      <alignment horizontal="right" vertical="center"/>
    </xf>
    <xf numFmtId="183" fontId="1" fillId="0" borderId="1" xfId="0" applyNumberFormat="1" applyFont="1" applyFill="1" applyBorder="1" applyAlignment="1">
      <alignment horizontal="right" vertical="center"/>
    </xf>
    <xf numFmtId="182" fontId="1" fillId="0" borderId="1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9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center" vertical="center"/>
    </xf>
    <xf numFmtId="176" fontId="19" fillId="0" borderId="3" xfId="0" applyNumberFormat="1" applyFont="1" applyFill="1" applyBorder="1" applyAlignment="1" applyProtection="1">
      <alignment horizontal="center" vertical="center"/>
    </xf>
    <xf numFmtId="176" fontId="19" fillId="0" borderId="4" xfId="0" applyNumberFormat="1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176" fontId="19" fillId="0" borderId="19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/>
    </xf>
    <xf numFmtId="176" fontId="19" fillId="0" borderId="20" xfId="0" applyNumberFormat="1" applyFont="1" applyFill="1" applyBorder="1" applyAlignment="1" applyProtection="1">
      <alignment horizontal="center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76" fontId="19" fillId="0" borderId="13" xfId="0" applyNumberFormat="1" applyFont="1" applyFill="1" applyBorder="1" applyAlignment="1" applyProtection="1">
      <alignment horizontal="center" vertical="center"/>
    </xf>
    <xf numFmtId="176" fontId="19" fillId="0" borderId="22" xfId="0" applyNumberFormat="1" applyFont="1" applyFill="1" applyBorder="1" applyAlignment="1" applyProtection="1">
      <alignment horizontal="center" vertical="center" wrapText="1"/>
    </xf>
    <xf numFmtId="176" fontId="19" fillId="0" borderId="17" xfId="0" applyNumberFormat="1" applyFont="1" applyFill="1" applyBorder="1" applyAlignment="1" applyProtection="1">
      <alignment horizontal="center" vertical="center" wrapText="1"/>
    </xf>
    <xf numFmtId="176" fontId="19" fillId="0" borderId="23" xfId="0" applyNumberFormat="1" applyFont="1" applyFill="1" applyBorder="1" applyAlignment="1" applyProtection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6" fontId="20" fillId="0" borderId="8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76" fontId="1" fillId="0" borderId="8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176" fontId="20" fillId="0" borderId="8" xfId="0" applyNumberFormat="1" applyFont="1" applyFill="1" applyBorder="1" applyAlignment="1" applyProtection="1">
      <alignment horizontal="center" vertical="center"/>
    </xf>
    <xf numFmtId="176" fontId="20" fillId="0" borderId="5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showGridLines="0" showZeros="0" tabSelected="1" workbookViewId="0"/>
  </sheetViews>
  <sheetFormatPr defaultColWidth="9.1640625" defaultRowHeight="11.25"/>
  <cols>
    <col min="1" max="1" width="58.83203125" customWidth="1"/>
    <col min="2" max="2" width="24.83203125" customWidth="1"/>
    <col min="3" max="3" width="58.83203125" customWidth="1"/>
    <col min="4" max="4" width="24.83203125" customWidth="1"/>
  </cols>
  <sheetData>
    <row r="1" spans="1:11" ht="18.75" customHeight="1">
      <c r="A1" s="2"/>
      <c r="B1" s="3"/>
      <c r="C1" s="3"/>
      <c r="D1" s="4" t="s">
        <v>64</v>
      </c>
      <c r="E1" s="5"/>
      <c r="F1" s="5"/>
      <c r="G1" s="5"/>
      <c r="H1" s="5"/>
      <c r="I1" s="5"/>
      <c r="J1" s="5"/>
      <c r="K1" s="5"/>
    </row>
    <row r="2" spans="1:11" ht="36" customHeight="1">
      <c r="A2" s="6" t="s">
        <v>41</v>
      </c>
      <c r="B2" s="6"/>
      <c r="C2" s="6"/>
      <c r="D2" s="6"/>
      <c r="E2" s="7"/>
      <c r="F2" s="7"/>
      <c r="G2" s="7"/>
      <c r="H2" s="7"/>
      <c r="I2" s="7"/>
      <c r="J2" s="7"/>
      <c r="K2" s="7"/>
    </row>
    <row r="3" spans="1:11" ht="22.5" customHeight="1">
      <c r="A3" s="197" t="s">
        <v>276</v>
      </c>
      <c r="B3" s="8"/>
      <c r="C3" s="8"/>
      <c r="D3" s="9" t="s">
        <v>53</v>
      </c>
      <c r="E3" s="10"/>
      <c r="F3" s="5"/>
      <c r="G3" s="5"/>
      <c r="H3" s="5"/>
      <c r="I3" s="5"/>
      <c r="J3" s="5"/>
      <c r="K3" s="5"/>
    </row>
    <row r="4" spans="1:11" ht="25.5" customHeight="1">
      <c r="A4" s="11" t="s">
        <v>90</v>
      </c>
      <c r="B4" s="12"/>
      <c r="C4" s="11" t="s">
        <v>9</v>
      </c>
      <c r="D4" s="13"/>
      <c r="E4" s="10"/>
      <c r="F4" s="5"/>
      <c r="G4" s="5"/>
      <c r="H4" s="5"/>
      <c r="I4" s="5"/>
      <c r="J4" s="5"/>
      <c r="K4" s="5"/>
    </row>
    <row r="5" spans="1:11" ht="28.5" customHeight="1">
      <c r="A5" s="14" t="s">
        <v>15</v>
      </c>
      <c r="B5" s="15" t="s">
        <v>201</v>
      </c>
      <c r="C5" s="14" t="s">
        <v>15</v>
      </c>
      <c r="D5" s="15" t="s">
        <v>201</v>
      </c>
      <c r="E5" s="10"/>
      <c r="F5" s="5"/>
      <c r="G5" s="5"/>
      <c r="H5" s="5"/>
      <c r="I5" s="5"/>
      <c r="J5" s="5"/>
      <c r="K5" s="5"/>
    </row>
    <row r="6" spans="1:11" s="35" customFormat="1" ht="20.25" customHeight="1">
      <c r="A6" s="16" t="s">
        <v>197</v>
      </c>
      <c r="B6" s="190">
        <v>1686.43</v>
      </c>
      <c r="C6" s="17" t="s">
        <v>1</v>
      </c>
      <c r="D6" s="191">
        <v>454.54</v>
      </c>
      <c r="E6" s="18"/>
      <c r="F6" s="10"/>
      <c r="G6" s="10"/>
      <c r="H6" s="10"/>
      <c r="I6" s="10"/>
      <c r="J6" s="10"/>
      <c r="K6" s="10"/>
    </row>
    <row r="7" spans="1:11" s="35" customFormat="1" ht="20.25" customHeight="1">
      <c r="A7" s="19" t="s">
        <v>117</v>
      </c>
      <c r="B7" s="147">
        <v>0</v>
      </c>
      <c r="C7" s="17" t="s">
        <v>78</v>
      </c>
      <c r="D7" s="191">
        <v>766.16</v>
      </c>
      <c r="E7" s="10"/>
      <c r="F7" s="10"/>
      <c r="G7" s="10"/>
      <c r="H7" s="10"/>
      <c r="I7" s="10"/>
      <c r="J7" s="10"/>
      <c r="K7" s="10"/>
    </row>
    <row r="8" spans="1:11" s="35" customFormat="1" ht="20.25" customHeight="1">
      <c r="A8" s="19" t="s">
        <v>40</v>
      </c>
      <c r="B8" s="192">
        <v>0</v>
      </c>
      <c r="C8" s="17" t="s">
        <v>42</v>
      </c>
      <c r="D8" s="191">
        <v>191.99</v>
      </c>
      <c r="E8" s="10"/>
      <c r="F8" s="10"/>
      <c r="G8" s="10"/>
      <c r="H8" s="10"/>
      <c r="I8" s="10"/>
      <c r="J8" s="10"/>
      <c r="K8" s="10"/>
    </row>
    <row r="9" spans="1:11" s="35" customFormat="1" ht="20.25" customHeight="1">
      <c r="A9" s="19" t="s">
        <v>60</v>
      </c>
      <c r="B9" s="146">
        <v>0</v>
      </c>
      <c r="C9" s="162" t="s">
        <v>202</v>
      </c>
      <c r="D9" s="191">
        <v>148.82</v>
      </c>
      <c r="E9" s="10"/>
      <c r="F9" s="10"/>
      <c r="G9" s="10"/>
      <c r="H9" s="10"/>
      <c r="I9" s="10"/>
      <c r="J9" s="10"/>
      <c r="K9" s="10"/>
    </row>
    <row r="10" spans="1:11" s="35" customFormat="1" ht="20.25" customHeight="1">
      <c r="A10" s="148" t="s">
        <v>145</v>
      </c>
      <c r="B10" s="146">
        <v>0</v>
      </c>
      <c r="C10" s="162" t="s">
        <v>203</v>
      </c>
      <c r="D10" s="191">
        <v>0</v>
      </c>
      <c r="E10" s="10"/>
      <c r="F10" s="10"/>
      <c r="G10" s="10"/>
      <c r="H10" s="10"/>
      <c r="I10" s="10"/>
      <c r="J10" s="10"/>
      <c r="K10" s="10"/>
    </row>
    <row r="11" spans="1:11" s="35" customFormat="1" ht="20.25" customHeight="1">
      <c r="A11" s="19" t="s">
        <v>44</v>
      </c>
      <c r="B11" s="146">
        <v>0</v>
      </c>
      <c r="C11" s="163" t="s">
        <v>204</v>
      </c>
      <c r="D11" s="191">
        <v>0</v>
      </c>
      <c r="E11" s="10"/>
      <c r="F11" s="10"/>
      <c r="G11" s="10"/>
      <c r="H11" s="10"/>
      <c r="I11" s="10"/>
      <c r="J11" s="10"/>
      <c r="K11" s="10"/>
    </row>
    <row r="12" spans="1:11" s="35" customFormat="1" ht="20.25" customHeight="1">
      <c r="A12" s="19" t="s">
        <v>51</v>
      </c>
      <c r="B12" s="145">
        <v>0</v>
      </c>
      <c r="C12" s="164" t="s">
        <v>205</v>
      </c>
      <c r="D12" s="191">
        <v>0</v>
      </c>
      <c r="E12" s="10"/>
    </row>
    <row r="13" spans="1:11" s="35" customFormat="1" ht="20.25" customHeight="1">
      <c r="A13" s="193"/>
      <c r="B13" s="144"/>
      <c r="C13" s="165" t="s">
        <v>206</v>
      </c>
      <c r="D13" s="191">
        <v>124.92</v>
      </c>
      <c r="E13" s="20"/>
    </row>
    <row r="14" spans="1:11" s="35" customFormat="1" ht="20.25" customHeight="1">
      <c r="A14" s="1"/>
      <c r="B14" s="145"/>
      <c r="C14" s="165" t="s">
        <v>207</v>
      </c>
      <c r="D14" s="194">
        <v>0</v>
      </c>
      <c r="E14" s="20"/>
    </row>
    <row r="15" spans="1:11" s="35" customFormat="1" ht="20.25" customHeight="1">
      <c r="A15" s="1"/>
      <c r="B15" s="145"/>
      <c r="C15" s="166" t="s">
        <v>208</v>
      </c>
      <c r="D15" s="195">
        <v>0</v>
      </c>
      <c r="E15" s="20"/>
    </row>
    <row r="16" spans="1:11" s="35" customFormat="1" ht="20.25" customHeight="1">
      <c r="A16" s="1"/>
      <c r="B16" s="145"/>
      <c r="C16" s="166" t="s">
        <v>209</v>
      </c>
      <c r="D16" s="195">
        <v>0</v>
      </c>
      <c r="E16" s="20"/>
    </row>
    <row r="17" spans="1:11" s="35" customFormat="1" ht="20.25" customHeight="1">
      <c r="A17" s="1"/>
      <c r="B17" s="145"/>
      <c r="C17" s="166" t="s">
        <v>210</v>
      </c>
      <c r="D17" s="195">
        <v>0</v>
      </c>
      <c r="E17" s="20"/>
    </row>
    <row r="18" spans="1:11" s="35" customFormat="1" ht="20.25" customHeight="1">
      <c r="A18" s="1"/>
      <c r="B18" s="145"/>
      <c r="C18" s="166" t="s">
        <v>211</v>
      </c>
      <c r="D18" s="195">
        <v>0</v>
      </c>
      <c r="E18" s="20"/>
    </row>
    <row r="19" spans="1:11" s="35" customFormat="1" ht="20.25" customHeight="1">
      <c r="A19" s="1"/>
      <c r="B19" s="145"/>
      <c r="C19" s="166" t="s">
        <v>212</v>
      </c>
      <c r="D19" s="195">
        <v>0</v>
      </c>
      <c r="E19" s="20"/>
    </row>
    <row r="20" spans="1:11" ht="20.25" customHeight="1">
      <c r="A20" s="1"/>
      <c r="B20" s="145"/>
      <c r="C20" s="21"/>
      <c r="D20" s="145"/>
      <c r="E20" s="20"/>
    </row>
    <row r="21" spans="1:11" ht="20.25" customHeight="1">
      <c r="A21" s="22" t="s">
        <v>82</v>
      </c>
      <c r="B21" s="198">
        <f>B6+B7+B8+B9+B10+B11+B12</f>
        <v>1686.43</v>
      </c>
      <c r="C21" s="22" t="s">
        <v>39</v>
      </c>
      <c r="D21" s="146">
        <f>D6+D7+D8+D9+D10+D11+D12+D13+D14+D15+D16+D17+D18+D19</f>
        <v>1686.43</v>
      </c>
      <c r="E21" s="10"/>
      <c r="F21" s="10"/>
      <c r="G21" s="10"/>
      <c r="H21" s="10"/>
      <c r="I21" s="5"/>
      <c r="J21" s="5"/>
      <c r="K21" s="5"/>
    </row>
    <row r="22" spans="1:11" s="35" customFormat="1" ht="20.25" customHeight="1">
      <c r="A22" s="16" t="s">
        <v>141</v>
      </c>
      <c r="B22" s="145">
        <v>0</v>
      </c>
      <c r="C22" s="184" t="s">
        <v>267</v>
      </c>
      <c r="D22" s="191">
        <v>0</v>
      </c>
      <c r="E22" s="10"/>
      <c r="F22" s="10"/>
      <c r="G22" s="10"/>
      <c r="H22" s="10"/>
      <c r="I22" s="10"/>
      <c r="J22" s="10"/>
      <c r="K22" s="10"/>
    </row>
    <row r="23" spans="1:11" s="35" customFormat="1" ht="20.25" customHeight="1">
      <c r="A23" s="16" t="s">
        <v>140</v>
      </c>
      <c r="B23" s="144">
        <v>0</v>
      </c>
      <c r="C23" s="184" t="s">
        <v>268</v>
      </c>
      <c r="D23" s="194">
        <v>0</v>
      </c>
      <c r="E23" s="10"/>
      <c r="F23" s="10"/>
      <c r="G23" s="10"/>
      <c r="H23" s="10"/>
      <c r="I23" s="10"/>
      <c r="J23" s="10"/>
      <c r="K23" s="10"/>
    </row>
    <row r="24" spans="1:11" ht="20.25" customHeight="1">
      <c r="A24" s="1"/>
      <c r="B24" s="147"/>
      <c r="C24" s="1"/>
      <c r="D24" s="144"/>
      <c r="E24" s="10"/>
      <c r="F24" s="5"/>
      <c r="G24" s="5"/>
      <c r="H24" s="5"/>
      <c r="I24" s="5"/>
      <c r="J24" s="10"/>
      <c r="K24" s="5"/>
    </row>
    <row r="25" spans="1:11" s="35" customFormat="1" ht="20.25" customHeight="1">
      <c r="A25" s="16" t="s">
        <v>125</v>
      </c>
      <c r="B25" s="146">
        <v>0</v>
      </c>
      <c r="D25" s="196"/>
      <c r="E25" s="10"/>
      <c r="F25" s="10"/>
      <c r="G25" s="10"/>
      <c r="H25" s="10"/>
      <c r="I25" s="10"/>
      <c r="J25" s="10"/>
      <c r="K25" s="10"/>
    </row>
    <row r="26" spans="1:11" ht="20.25" customHeight="1">
      <c r="A26" s="16" t="s">
        <v>36</v>
      </c>
      <c r="B26" s="146"/>
      <c r="C26" s="185" t="s">
        <v>269</v>
      </c>
      <c r="D26" s="199">
        <f>B31-D21-D22-D23</f>
        <v>0</v>
      </c>
      <c r="E26" s="5"/>
      <c r="F26" s="5"/>
      <c r="G26" s="5"/>
      <c r="H26" s="5"/>
      <c r="I26" s="5"/>
      <c r="J26" s="5"/>
      <c r="K26" s="10"/>
    </row>
    <row r="27" spans="1:11" s="35" customFormat="1" ht="20.25" customHeight="1">
      <c r="A27" s="16" t="s">
        <v>94</v>
      </c>
      <c r="B27" s="146">
        <v>0</v>
      </c>
      <c r="C27" s="116"/>
      <c r="D27" s="144"/>
      <c r="E27" s="10"/>
      <c r="F27" s="10"/>
      <c r="G27" s="10"/>
      <c r="H27" s="10"/>
      <c r="I27" s="10"/>
      <c r="J27" s="10"/>
      <c r="K27" s="10"/>
    </row>
    <row r="28" spans="1:11" s="35" customFormat="1" ht="20.25" customHeight="1">
      <c r="A28" s="16" t="s">
        <v>86</v>
      </c>
      <c r="B28" s="146">
        <v>0</v>
      </c>
      <c r="C28" s="23"/>
      <c r="D28" s="145"/>
      <c r="E28" s="10"/>
      <c r="F28" s="10"/>
      <c r="G28" s="10"/>
      <c r="H28" s="10"/>
      <c r="I28" s="10"/>
      <c r="J28" s="10"/>
      <c r="K28" s="10"/>
    </row>
    <row r="29" spans="1:11" s="35" customFormat="1" ht="20.25" customHeight="1">
      <c r="A29" s="16" t="s">
        <v>111</v>
      </c>
      <c r="B29" s="146">
        <v>0</v>
      </c>
      <c r="C29" s="23"/>
      <c r="D29" s="145"/>
      <c r="E29" s="10"/>
      <c r="F29" s="10"/>
      <c r="G29" s="10"/>
      <c r="H29" s="10"/>
      <c r="I29" s="10"/>
      <c r="J29" s="10"/>
      <c r="K29" s="10"/>
    </row>
    <row r="30" spans="1:11" s="35" customFormat="1" ht="20.25" customHeight="1">
      <c r="A30" s="16" t="s">
        <v>7</v>
      </c>
      <c r="B30" s="145">
        <v>0</v>
      </c>
      <c r="C30" s="23"/>
      <c r="D30" s="145"/>
      <c r="E30" s="10"/>
      <c r="F30" s="10"/>
      <c r="G30" s="10"/>
      <c r="H30" s="10"/>
      <c r="I30" s="10"/>
      <c r="J30" s="10"/>
      <c r="K30" s="10"/>
    </row>
    <row r="31" spans="1:11" ht="20.25" customHeight="1">
      <c r="A31" s="22" t="s">
        <v>97</v>
      </c>
      <c r="B31" s="144">
        <f>B17+B18+B19+B21+B23+B24+B25+B26</f>
        <v>1686.43</v>
      </c>
      <c r="C31" s="22" t="s">
        <v>20</v>
      </c>
      <c r="D31" s="145">
        <f>D21+D22+D23</f>
        <v>1686.43</v>
      </c>
      <c r="E31" s="10"/>
      <c r="F31" s="5"/>
      <c r="G31" s="5"/>
      <c r="H31" s="5"/>
      <c r="I31" s="5"/>
      <c r="J31" s="5"/>
      <c r="K31" s="10"/>
    </row>
    <row r="32" spans="1:11" ht="9.75" customHeight="1">
      <c r="A32" s="10"/>
      <c r="B32" s="10"/>
      <c r="C32" s="10"/>
      <c r="D32" s="10"/>
      <c r="E32" s="5"/>
      <c r="F32" s="5"/>
      <c r="G32" s="5"/>
      <c r="H32" s="5"/>
      <c r="I32" s="5"/>
      <c r="J32" s="5"/>
      <c r="K32" s="10"/>
    </row>
    <row r="33" spans="1:11" ht="9.75" customHeight="1">
      <c r="A33" s="10"/>
      <c r="B33" s="10"/>
      <c r="C33" s="10"/>
      <c r="D33" s="10"/>
      <c r="E33" s="5"/>
      <c r="F33" s="5"/>
      <c r="G33" s="5"/>
      <c r="H33" s="5"/>
      <c r="I33" s="5"/>
      <c r="J33" s="5"/>
      <c r="K33" s="10"/>
    </row>
    <row r="34" spans="1:11" ht="9.75" customHeight="1">
      <c r="A34" s="10"/>
      <c r="B34" s="10"/>
      <c r="C34" s="10"/>
      <c r="D34" s="10"/>
      <c r="E34" s="5"/>
      <c r="F34" s="5"/>
      <c r="G34" s="5"/>
      <c r="H34" s="5"/>
      <c r="I34" s="5"/>
      <c r="J34" s="5"/>
      <c r="K34" s="10"/>
    </row>
    <row r="35" spans="1:11" ht="9.75" customHeight="1">
      <c r="A35" s="10"/>
      <c r="B35" s="10"/>
      <c r="C35" s="10"/>
      <c r="D35" s="10"/>
      <c r="E35" s="5"/>
      <c r="F35" s="5"/>
      <c r="G35" s="5"/>
      <c r="H35" s="10"/>
      <c r="I35" s="10"/>
      <c r="J35" s="10"/>
      <c r="K35" s="10"/>
    </row>
  </sheetData>
  <sheetProtection formatCells="0" formatColumns="0" formatRows="0"/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96" fitToHeight="100" orientation="landscape" horizontalDpi="4294967294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98"/>
      <c r="B1" s="68"/>
      <c r="C1" s="68"/>
      <c r="D1" s="68"/>
      <c r="E1" s="68"/>
      <c r="F1" s="41"/>
      <c r="G1" s="41"/>
      <c r="H1" s="41"/>
      <c r="I1" s="41"/>
      <c r="J1" s="44"/>
      <c r="K1" s="44"/>
      <c r="P1" s="71" t="s">
        <v>120</v>
      </c>
    </row>
    <row r="2" spans="1:16" ht="30" customHeight="1">
      <c r="A2" s="183" t="s">
        <v>260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9"/>
      <c r="M2" s="99"/>
      <c r="N2" s="99"/>
      <c r="O2" s="99"/>
      <c r="P2" s="99"/>
    </row>
    <row r="3" spans="1:16" ht="14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>
      <c r="A4" s="216" t="s">
        <v>321</v>
      </c>
      <c r="B4" s="87"/>
      <c r="C4" s="35"/>
      <c r="D4" s="35"/>
      <c r="E4" s="35"/>
      <c r="F4" s="30"/>
      <c r="G4" s="30"/>
      <c r="H4" s="30"/>
      <c r="I4" s="30"/>
      <c r="J4" s="30"/>
      <c r="P4" s="70" t="s">
        <v>53</v>
      </c>
    </row>
    <row r="5" spans="1:16" ht="22.5" customHeight="1">
      <c r="A5" s="527" t="s">
        <v>49</v>
      </c>
      <c r="B5" s="527" t="s">
        <v>98</v>
      </c>
      <c r="C5" s="137" t="s">
        <v>35</v>
      </c>
      <c r="D5" s="137"/>
      <c r="E5" s="137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8" t="s">
        <v>198</v>
      </c>
      <c r="L5" s="507" t="s">
        <v>115</v>
      </c>
      <c r="M5" s="535" t="s">
        <v>144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75" t="s">
        <v>37</v>
      </c>
      <c r="D6" s="75" t="s">
        <v>85</v>
      </c>
      <c r="E6" s="75" t="s">
        <v>84</v>
      </c>
      <c r="F6" s="507"/>
      <c r="G6" s="507"/>
      <c r="H6" s="507"/>
      <c r="I6" s="507"/>
      <c r="J6" s="501"/>
      <c r="K6" s="539"/>
      <c r="L6" s="507"/>
      <c r="M6" s="507"/>
      <c r="N6" s="507"/>
      <c r="O6" s="507"/>
      <c r="P6" s="507"/>
    </row>
    <row r="7" spans="1:16" ht="21" customHeight="1">
      <c r="A7" s="136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102">
        <v>1</v>
      </c>
      <c r="K7" s="117">
        <v>2</v>
      </c>
      <c r="L7" s="101">
        <v>3</v>
      </c>
      <c r="M7" s="117">
        <v>4</v>
      </c>
      <c r="N7" s="149">
        <v>5</v>
      </c>
      <c r="O7" s="101">
        <v>6</v>
      </c>
      <c r="P7" s="101">
        <v>7</v>
      </c>
    </row>
    <row r="8" spans="1:16" s="272" customFormat="1" ht="31.5" customHeight="1">
      <c r="A8" s="211"/>
      <c r="B8" s="211"/>
      <c r="C8" s="226"/>
      <c r="D8" s="211"/>
      <c r="E8" s="211"/>
      <c r="F8" s="226"/>
      <c r="G8" s="211" t="s">
        <v>22</v>
      </c>
      <c r="H8" s="226"/>
      <c r="I8" s="211" t="s">
        <v>312</v>
      </c>
      <c r="J8" s="275">
        <v>25</v>
      </c>
      <c r="K8" s="275">
        <v>25</v>
      </c>
      <c r="L8" s="275">
        <v>0</v>
      </c>
      <c r="M8" s="275">
        <v>0</v>
      </c>
      <c r="N8" s="275">
        <v>0</v>
      </c>
      <c r="O8" s="275">
        <v>0</v>
      </c>
      <c r="P8" s="275">
        <v>0</v>
      </c>
    </row>
    <row r="9" spans="1:16" ht="31.5" customHeight="1">
      <c r="A9" s="211"/>
      <c r="B9" s="211" t="s">
        <v>277</v>
      </c>
      <c r="C9" s="226"/>
      <c r="D9" s="211"/>
      <c r="E9" s="211"/>
      <c r="F9" s="226"/>
      <c r="G9" s="211"/>
      <c r="H9" s="226"/>
      <c r="I9" s="211" t="s">
        <v>312</v>
      </c>
      <c r="J9" s="275">
        <v>25</v>
      </c>
      <c r="K9" s="275">
        <v>25</v>
      </c>
      <c r="L9" s="275">
        <v>0</v>
      </c>
      <c r="M9" s="275">
        <v>0</v>
      </c>
      <c r="N9" s="275">
        <v>0</v>
      </c>
      <c r="O9" s="275">
        <v>0</v>
      </c>
      <c r="P9" s="275">
        <v>0</v>
      </c>
    </row>
    <row r="10" spans="1:16" ht="31.5" customHeight="1">
      <c r="A10" s="211" t="s">
        <v>278</v>
      </c>
      <c r="B10" s="211" t="s">
        <v>279</v>
      </c>
      <c r="C10" s="226"/>
      <c r="D10" s="211"/>
      <c r="E10" s="211"/>
      <c r="F10" s="226"/>
      <c r="G10" s="211"/>
      <c r="H10" s="226"/>
      <c r="I10" s="211" t="s">
        <v>312</v>
      </c>
      <c r="J10" s="275">
        <v>25</v>
      </c>
      <c r="K10" s="275">
        <v>25</v>
      </c>
      <c r="L10" s="275">
        <v>0</v>
      </c>
      <c r="M10" s="275">
        <v>0</v>
      </c>
      <c r="N10" s="275">
        <v>0</v>
      </c>
      <c r="O10" s="275">
        <v>0</v>
      </c>
      <c r="P10" s="275">
        <v>0</v>
      </c>
    </row>
    <row r="11" spans="1:16" ht="31.5" customHeight="1">
      <c r="A11" s="211"/>
      <c r="B11" s="211"/>
      <c r="C11" s="226"/>
      <c r="D11" s="211"/>
      <c r="E11" s="211"/>
      <c r="F11" s="226"/>
      <c r="G11" s="211" t="s">
        <v>318</v>
      </c>
      <c r="H11" s="226"/>
      <c r="I11" s="211" t="s">
        <v>312</v>
      </c>
      <c r="J11" s="275">
        <v>25</v>
      </c>
      <c r="K11" s="275">
        <v>25</v>
      </c>
      <c r="L11" s="275">
        <v>0</v>
      </c>
      <c r="M11" s="275">
        <v>0</v>
      </c>
      <c r="N11" s="275">
        <v>0</v>
      </c>
      <c r="O11" s="275">
        <v>0</v>
      </c>
      <c r="P11" s="275">
        <v>0</v>
      </c>
    </row>
    <row r="12" spans="1:16" ht="31.5" customHeight="1">
      <c r="A12" s="211" t="s">
        <v>296</v>
      </c>
      <c r="B12" s="211" t="s">
        <v>297</v>
      </c>
      <c r="C12" s="226">
        <v>204</v>
      </c>
      <c r="D12" s="211" t="s">
        <v>282</v>
      </c>
      <c r="E12" s="211" t="s">
        <v>285</v>
      </c>
      <c r="F12" s="226" t="s">
        <v>286</v>
      </c>
      <c r="G12" s="211" t="s">
        <v>280</v>
      </c>
      <c r="H12" s="226" t="s">
        <v>319</v>
      </c>
      <c r="I12" s="211" t="s">
        <v>312</v>
      </c>
      <c r="J12" s="275">
        <v>4</v>
      </c>
      <c r="K12" s="275">
        <v>4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</row>
    <row r="13" spans="1:16" ht="31.5" customHeight="1">
      <c r="A13" s="211" t="s">
        <v>280</v>
      </c>
      <c r="B13" s="211" t="s">
        <v>281</v>
      </c>
      <c r="C13" s="226">
        <v>204</v>
      </c>
      <c r="D13" s="211" t="s">
        <v>282</v>
      </c>
      <c r="E13" s="211"/>
      <c r="F13" s="226"/>
      <c r="G13" s="211" t="s">
        <v>280</v>
      </c>
      <c r="H13" s="226" t="s">
        <v>320</v>
      </c>
      <c r="I13" s="211" t="s">
        <v>312</v>
      </c>
      <c r="J13" s="275">
        <v>21</v>
      </c>
      <c r="K13" s="275">
        <v>21</v>
      </c>
      <c r="L13" s="275">
        <v>0</v>
      </c>
      <c r="M13" s="275">
        <v>0</v>
      </c>
      <c r="N13" s="275">
        <v>0</v>
      </c>
      <c r="O13" s="275">
        <v>0</v>
      </c>
      <c r="P13" s="275">
        <v>0</v>
      </c>
    </row>
    <row r="14" spans="1:16" ht="29.25" customHeight="1">
      <c r="A14" s="277"/>
      <c r="B14" s="277"/>
      <c r="C14" s="277"/>
      <c r="D14" s="277"/>
      <c r="E14" s="277"/>
      <c r="F14" s="277"/>
      <c r="G14" s="279"/>
      <c r="H14" s="279"/>
      <c r="I14" s="277"/>
      <c r="J14" s="278"/>
      <c r="K14" s="278"/>
      <c r="L14" s="276"/>
      <c r="M14" s="276"/>
      <c r="N14" s="276"/>
      <c r="O14" s="277"/>
      <c r="P14" s="277"/>
    </row>
    <row r="15" spans="1:16" ht="29.25" customHeight="1">
      <c r="A15" s="65"/>
      <c r="B15" s="81"/>
      <c r="C15" s="68"/>
      <c r="D15" s="68"/>
      <c r="E15" s="68"/>
      <c r="F15" s="82"/>
      <c r="G15" s="66"/>
      <c r="H15" s="41"/>
      <c r="I15" s="60"/>
      <c r="J15" s="64"/>
      <c r="K15" s="64"/>
    </row>
    <row r="16" spans="1:16" ht="29.25" customHeight="1"/>
    <row r="17" spans="1:11" ht="29.25" customHeight="1">
      <c r="A17" s="65"/>
      <c r="B17" s="65"/>
      <c r="C17" s="69"/>
      <c r="D17" s="69"/>
      <c r="E17" s="69"/>
      <c r="F17" s="66"/>
      <c r="G17" s="66"/>
      <c r="H17" s="41"/>
      <c r="I17" s="41"/>
      <c r="J17" s="64"/>
      <c r="K17" s="63"/>
    </row>
    <row r="18" spans="1:11" ht="29.25" customHeight="1">
      <c r="A18" s="65"/>
      <c r="B18" s="65"/>
      <c r="C18" s="69"/>
      <c r="D18" s="69"/>
      <c r="E18" s="69"/>
      <c r="F18" s="66"/>
      <c r="G18" s="66"/>
      <c r="H18" s="41"/>
      <c r="I18" s="41"/>
      <c r="J18" s="63"/>
      <c r="K18" s="63"/>
    </row>
    <row r="19" spans="1:11" ht="29.25" customHeight="1">
      <c r="A19" s="65"/>
      <c r="B19" s="65"/>
      <c r="C19" s="69"/>
      <c r="D19" s="69"/>
      <c r="E19" s="69"/>
      <c r="F19" s="82"/>
      <c r="G19" s="66"/>
      <c r="H19" s="41"/>
      <c r="I19" s="41"/>
      <c r="J19" s="63"/>
      <c r="K19" s="63"/>
    </row>
    <row r="20" spans="1:11" ht="29.25" customHeight="1">
      <c r="A20" s="65"/>
      <c r="B20" s="65"/>
      <c r="C20" s="69"/>
      <c r="D20" s="69"/>
      <c r="E20" s="69"/>
      <c r="F20" s="66"/>
      <c r="G20" s="66"/>
      <c r="H20" s="41"/>
      <c r="I20" s="41"/>
      <c r="J20" s="63"/>
      <c r="K20" s="63"/>
    </row>
    <row r="21" spans="1:11" ht="29.25" customHeight="1">
      <c r="A21" s="65"/>
      <c r="B21" s="65"/>
      <c r="C21" s="69"/>
      <c r="D21" s="69"/>
      <c r="E21" s="69"/>
      <c r="F21" s="66"/>
      <c r="G21" s="66"/>
      <c r="H21" s="41"/>
      <c r="I21" s="41"/>
      <c r="J21" s="63"/>
      <c r="K21" s="63"/>
    </row>
    <row r="22" spans="1:11" ht="29.25" customHeight="1">
      <c r="A22" s="65"/>
      <c r="B22" s="65"/>
      <c r="C22" s="69"/>
      <c r="D22" s="69"/>
      <c r="E22" s="69"/>
      <c r="F22" s="66"/>
      <c r="G22" s="66"/>
      <c r="H22" s="41"/>
      <c r="I22" s="41"/>
      <c r="J22" s="63"/>
      <c r="K22" s="63"/>
    </row>
    <row r="23" spans="1:11" ht="29.25" customHeight="1">
      <c r="A23" s="65"/>
      <c r="B23" s="65"/>
      <c r="C23" s="69"/>
      <c r="D23" s="69"/>
      <c r="E23" s="69"/>
      <c r="F23" s="66"/>
      <c r="G23" s="66"/>
      <c r="H23" s="41"/>
      <c r="I23" s="41"/>
      <c r="J23" s="63"/>
      <c r="K23" s="63"/>
    </row>
    <row r="24" spans="1:11" ht="29.25" customHeight="1">
      <c r="A24" s="65"/>
      <c r="B24" s="65"/>
      <c r="C24" s="69"/>
      <c r="D24" s="69"/>
      <c r="E24" s="69"/>
      <c r="F24" s="66"/>
      <c r="G24" s="66"/>
      <c r="H24" s="41"/>
      <c r="I24" s="41"/>
      <c r="J24" s="63"/>
      <c r="K24" s="63"/>
    </row>
    <row r="25" spans="1:11" ht="29.25" customHeight="1">
      <c r="A25" s="65"/>
      <c r="B25" s="65"/>
      <c r="C25" s="69"/>
      <c r="D25" s="69"/>
      <c r="E25" s="69"/>
      <c r="F25" s="66"/>
      <c r="G25" s="66"/>
      <c r="H25" s="41"/>
      <c r="I25" s="41"/>
      <c r="J25" s="63"/>
      <c r="K25" s="63"/>
    </row>
    <row r="26" spans="1:11" ht="29.25" customHeight="1">
      <c r="A26" s="65"/>
      <c r="B26" s="65"/>
      <c r="C26" s="69"/>
      <c r="D26" s="69"/>
      <c r="E26" s="69"/>
      <c r="F26" s="66"/>
      <c r="G26" s="66"/>
      <c r="H26" s="41"/>
      <c r="I26" s="41"/>
      <c r="J26" s="63"/>
      <c r="K26" s="63"/>
    </row>
    <row r="27" spans="1:11" ht="29.25" customHeight="1">
      <c r="A27" s="65"/>
      <c r="B27" s="65"/>
      <c r="C27" s="69"/>
      <c r="D27" s="69"/>
      <c r="E27" s="69"/>
      <c r="F27" s="66"/>
      <c r="G27" s="66"/>
      <c r="H27" s="41"/>
      <c r="I27" s="41"/>
      <c r="J27" s="63"/>
      <c r="K27" s="63"/>
    </row>
    <row r="28" spans="1:11" ht="29.25" customHeight="1"/>
    <row r="29" spans="1:11" ht="29.25" customHeight="1"/>
    <row r="30" spans="1:11" ht="29.25" customHeight="1"/>
    <row r="31" spans="1:11" ht="29.25" customHeight="1"/>
    <row r="32" spans="1:11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98"/>
      <c r="B1" s="68"/>
      <c r="C1" s="68"/>
      <c r="D1" s="68"/>
      <c r="E1" s="68"/>
      <c r="F1" s="41"/>
      <c r="G1" s="41"/>
      <c r="H1" s="41"/>
      <c r="I1" s="41"/>
      <c r="J1" s="44"/>
      <c r="K1" s="44"/>
      <c r="P1" s="71" t="s">
        <v>120</v>
      </c>
    </row>
    <row r="2" spans="1:16" ht="30" customHeight="1">
      <c r="A2" s="183" t="s">
        <v>261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9"/>
      <c r="M2" s="99"/>
      <c r="N2" s="99"/>
      <c r="O2" s="99"/>
      <c r="P2" s="99"/>
    </row>
    <row r="3" spans="1:16" ht="14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>
      <c r="A4" s="216" t="s">
        <v>313</v>
      </c>
      <c r="B4" s="87"/>
      <c r="C4" s="35"/>
      <c r="D4" s="35"/>
      <c r="E4" s="35"/>
      <c r="F4" s="30"/>
      <c r="G4" s="30"/>
      <c r="H4" s="30"/>
      <c r="I4" s="30"/>
      <c r="J4" s="30"/>
      <c r="P4" s="70" t="s">
        <v>53</v>
      </c>
    </row>
    <row r="5" spans="1:16" ht="22.5" customHeight="1">
      <c r="A5" s="527" t="s">
        <v>49</v>
      </c>
      <c r="B5" s="527" t="s">
        <v>98</v>
      </c>
      <c r="C5" s="137" t="s">
        <v>35</v>
      </c>
      <c r="D5" s="137"/>
      <c r="E5" s="137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8" t="s">
        <v>198</v>
      </c>
      <c r="L5" s="507" t="s">
        <v>115</v>
      </c>
      <c r="M5" s="535" t="s">
        <v>144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75" t="s">
        <v>37</v>
      </c>
      <c r="D6" s="75" t="s">
        <v>85</v>
      </c>
      <c r="E6" s="75" t="s">
        <v>84</v>
      </c>
      <c r="F6" s="507"/>
      <c r="G6" s="507"/>
      <c r="H6" s="507"/>
      <c r="I6" s="507"/>
      <c r="J6" s="501"/>
      <c r="K6" s="539"/>
      <c r="L6" s="507"/>
      <c r="M6" s="507"/>
      <c r="N6" s="507"/>
      <c r="O6" s="507"/>
      <c r="P6" s="507"/>
    </row>
    <row r="7" spans="1:16" ht="21" customHeight="1">
      <c r="A7" s="136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102">
        <v>1</v>
      </c>
      <c r="K7" s="117">
        <v>2</v>
      </c>
      <c r="L7" s="101">
        <v>3</v>
      </c>
      <c r="M7" s="117">
        <v>4</v>
      </c>
      <c r="N7" s="149">
        <v>5</v>
      </c>
      <c r="O7" s="101">
        <v>6</v>
      </c>
      <c r="P7" s="101">
        <v>7</v>
      </c>
    </row>
    <row r="8" spans="1:16" s="277" customFormat="1" ht="31.5" customHeight="1">
      <c r="A8" s="211"/>
      <c r="B8" s="211"/>
      <c r="C8" s="226"/>
      <c r="D8" s="211"/>
      <c r="E8" s="211"/>
      <c r="F8" s="226"/>
      <c r="G8" s="211" t="s">
        <v>22</v>
      </c>
      <c r="H8" s="226"/>
      <c r="I8" s="211" t="s">
        <v>312</v>
      </c>
      <c r="J8" s="280">
        <v>148.82</v>
      </c>
      <c r="K8" s="280">
        <v>148.82</v>
      </c>
      <c r="L8" s="280">
        <v>0</v>
      </c>
      <c r="M8" s="280">
        <v>0</v>
      </c>
      <c r="N8" s="280">
        <v>0</v>
      </c>
      <c r="O8" s="280">
        <v>0</v>
      </c>
      <c r="P8" s="280">
        <v>0</v>
      </c>
    </row>
    <row r="9" spans="1:16" ht="31.5" customHeight="1">
      <c r="A9" s="211"/>
      <c r="B9" s="211" t="s">
        <v>277</v>
      </c>
      <c r="C9" s="226"/>
      <c r="D9" s="211"/>
      <c r="E9" s="211"/>
      <c r="F9" s="226"/>
      <c r="G9" s="211"/>
      <c r="H9" s="226"/>
      <c r="I9" s="211" t="s">
        <v>312</v>
      </c>
      <c r="J9" s="280">
        <v>148.82</v>
      </c>
      <c r="K9" s="280">
        <v>148.82</v>
      </c>
      <c r="L9" s="280">
        <v>0</v>
      </c>
      <c r="M9" s="280">
        <v>0</v>
      </c>
      <c r="N9" s="280">
        <v>0</v>
      </c>
      <c r="O9" s="280">
        <v>0</v>
      </c>
      <c r="P9" s="280">
        <v>0</v>
      </c>
    </row>
    <row r="10" spans="1:16" ht="31.5" customHeight="1">
      <c r="A10" s="211" t="s">
        <v>278</v>
      </c>
      <c r="B10" s="211" t="s">
        <v>279</v>
      </c>
      <c r="C10" s="226"/>
      <c r="D10" s="211"/>
      <c r="E10" s="211"/>
      <c r="F10" s="226"/>
      <c r="G10" s="211"/>
      <c r="H10" s="226"/>
      <c r="I10" s="211" t="s">
        <v>312</v>
      </c>
      <c r="J10" s="280">
        <v>148.82</v>
      </c>
      <c r="K10" s="280">
        <v>148.82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</row>
    <row r="11" spans="1:16" ht="31.5" customHeight="1">
      <c r="A11" s="211"/>
      <c r="B11" s="211"/>
      <c r="C11" s="226"/>
      <c r="D11" s="211"/>
      <c r="E11" s="211"/>
      <c r="F11" s="226"/>
      <c r="G11" s="211" t="s">
        <v>322</v>
      </c>
      <c r="H11" s="226"/>
      <c r="I11" s="211" t="s">
        <v>312</v>
      </c>
      <c r="J11" s="280">
        <v>23.82</v>
      </c>
      <c r="K11" s="280">
        <v>23.82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</row>
    <row r="12" spans="1:16" ht="31.5" customHeight="1">
      <c r="A12" s="211" t="s">
        <v>296</v>
      </c>
      <c r="B12" s="211" t="s">
        <v>297</v>
      </c>
      <c r="C12" s="226">
        <v>204</v>
      </c>
      <c r="D12" s="211" t="s">
        <v>282</v>
      </c>
      <c r="E12" s="211" t="s">
        <v>283</v>
      </c>
      <c r="F12" s="226" t="s">
        <v>284</v>
      </c>
      <c r="G12" s="211" t="s">
        <v>280</v>
      </c>
      <c r="H12" s="226" t="s">
        <v>323</v>
      </c>
      <c r="I12" s="211" t="s">
        <v>312</v>
      </c>
      <c r="J12" s="280">
        <v>23.82</v>
      </c>
      <c r="K12" s="280">
        <v>23.82</v>
      </c>
      <c r="L12" s="280">
        <v>0</v>
      </c>
      <c r="M12" s="280">
        <v>0</v>
      </c>
      <c r="N12" s="280">
        <v>0</v>
      </c>
      <c r="O12" s="280">
        <v>0</v>
      </c>
      <c r="P12" s="280">
        <v>0</v>
      </c>
    </row>
    <row r="13" spans="1:16" ht="31.5" customHeight="1">
      <c r="A13" s="211"/>
      <c r="B13" s="211"/>
      <c r="C13" s="226"/>
      <c r="D13" s="211"/>
      <c r="E13" s="211"/>
      <c r="F13" s="226"/>
      <c r="G13" s="211" t="s">
        <v>324</v>
      </c>
      <c r="H13" s="226"/>
      <c r="I13" s="211" t="s">
        <v>312</v>
      </c>
      <c r="J13" s="280">
        <v>67.5</v>
      </c>
      <c r="K13" s="280">
        <v>67.5</v>
      </c>
      <c r="L13" s="280">
        <v>0</v>
      </c>
      <c r="M13" s="280">
        <v>0</v>
      </c>
      <c r="N13" s="280">
        <v>0</v>
      </c>
      <c r="O13" s="280">
        <v>0</v>
      </c>
      <c r="P13" s="280">
        <v>0</v>
      </c>
    </row>
    <row r="14" spans="1:16" ht="31.5" customHeight="1">
      <c r="A14" s="211" t="s">
        <v>296</v>
      </c>
      <c r="B14" s="211" t="s">
        <v>297</v>
      </c>
      <c r="C14" s="226">
        <v>204</v>
      </c>
      <c r="D14" s="211" t="s">
        <v>282</v>
      </c>
      <c r="E14" s="211" t="s">
        <v>283</v>
      </c>
      <c r="F14" s="226" t="s">
        <v>284</v>
      </c>
      <c r="G14" s="211" t="s">
        <v>280</v>
      </c>
      <c r="H14" s="226" t="s">
        <v>323</v>
      </c>
      <c r="I14" s="211" t="s">
        <v>312</v>
      </c>
      <c r="J14" s="280">
        <v>67.5</v>
      </c>
      <c r="K14" s="280">
        <v>67.5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</row>
    <row r="15" spans="1:16" ht="31.5" customHeight="1">
      <c r="A15" s="211"/>
      <c r="B15" s="211"/>
      <c r="C15" s="226"/>
      <c r="D15" s="211"/>
      <c r="E15" s="211"/>
      <c r="F15" s="226"/>
      <c r="G15" s="211" t="s">
        <v>325</v>
      </c>
      <c r="H15" s="226"/>
      <c r="I15" s="211" t="s">
        <v>312</v>
      </c>
      <c r="J15" s="280">
        <v>57.5</v>
      </c>
      <c r="K15" s="280">
        <v>57.5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</row>
    <row r="16" spans="1:16" ht="31.5" customHeight="1">
      <c r="A16" s="211" t="s">
        <v>296</v>
      </c>
      <c r="B16" s="211" t="s">
        <v>297</v>
      </c>
      <c r="C16" s="226">
        <v>204</v>
      </c>
      <c r="D16" s="211" t="s">
        <v>282</v>
      </c>
      <c r="E16" s="211" t="s">
        <v>283</v>
      </c>
      <c r="F16" s="226" t="s">
        <v>284</v>
      </c>
      <c r="G16" s="211" t="s">
        <v>280</v>
      </c>
      <c r="H16" s="226" t="s">
        <v>323</v>
      </c>
      <c r="I16" s="211" t="s">
        <v>312</v>
      </c>
      <c r="J16" s="280">
        <v>57.5</v>
      </c>
      <c r="K16" s="280">
        <v>57.5</v>
      </c>
      <c r="L16" s="280">
        <v>0</v>
      </c>
      <c r="M16" s="280">
        <v>0</v>
      </c>
      <c r="N16" s="280">
        <v>0</v>
      </c>
      <c r="O16" s="280">
        <v>0</v>
      </c>
      <c r="P16" s="280">
        <v>0</v>
      </c>
    </row>
    <row r="17" spans="1:16" ht="29.25" customHeight="1">
      <c r="A17" s="282"/>
      <c r="B17" s="282"/>
      <c r="C17" s="282"/>
      <c r="D17" s="282"/>
      <c r="E17" s="282"/>
      <c r="F17" s="282"/>
      <c r="G17" s="284"/>
      <c r="H17" s="284"/>
      <c r="I17" s="282"/>
      <c r="J17" s="283"/>
      <c r="K17" s="283"/>
      <c r="L17" s="281"/>
      <c r="M17" s="281"/>
      <c r="N17" s="281"/>
      <c r="O17" s="282"/>
      <c r="P17" s="282"/>
    </row>
    <row r="18" spans="1:16" ht="29.25" customHeight="1">
      <c r="A18" s="65"/>
      <c r="B18" s="65"/>
      <c r="C18" s="69"/>
      <c r="D18" s="69"/>
      <c r="E18" s="69"/>
      <c r="F18" s="66"/>
      <c r="G18" s="66"/>
      <c r="H18" s="41"/>
      <c r="I18" s="41"/>
      <c r="J18" s="63"/>
      <c r="K18" s="63"/>
    </row>
    <row r="19" spans="1:16" ht="29.25" customHeight="1"/>
    <row r="20" spans="1:16" ht="29.25" customHeight="1">
      <c r="A20" s="65"/>
      <c r="B20" s="65"/>
      <c r="C20" s="69"/>
      <c r="D20" s="69"/>
      <c r="E20" s="69"/>
      <c r="F20" s="66"/>
      <c r="G20" s="66"/>
      <c r="H20" s="41"/>
      <c r="I20" s="41"/>
      <c r="J20" s="63"/>
      <c r="K20" s="63"/>
    </row>
    <row r="21" spans="1:16" ht="29.25" customHeight="1">
      <c r="A21" s="65"/>
      <c r="B21" s="65"/>
      <c r="C21" s="69"/>
      <c r="D21" s="69"/>
      <c r="E21" s="69"/>
      <c r="F21" s="66"/>
      <c r="G21" s="66"/>
      <c r="H21" s="41"/>
      <c r="I21" s="41"/>
      <c r="J21" s="63"/>
      <c r="K21" s="63"/>
    </row>
    <row r="22" spans="1:16" ht="29.25" customHeight="1">
      <c r="A22" s="65"/>
      <c r="B22" s="65"/>
      <c r="C22" s="69"/>
      <c r="D22" s="69"/>
      <c r="E22" s="69"/>
      <c r="F22" s="66"/>
      <c r="G22" s="66"/>
      <c r="H22" s="41"/>
      <c r="I22" s="41"/>
      <c r="J22" s="63"/>
      <c r="K22" s="63"/>
    </row>
    <row r="23" spans="1:16" ht="29.25" customHeight="1">
      <c r="A23" s="65"/>
      <c r="B23" s="65"/>
      <c r="C23" s="69"/>
      <c r="D23" s="69"/>
      <c r="E23" s="69"/>
      <c r="F23" s="66"/>
      <c r="G23" s="66"/>
      <c r="H23" s="41"/>
      <c r="I23" s="41"/>
      <c r="J23" s="63"/>
      <c r="K23" s="63"/>
    </row>
    <row r="24" spans="1:16" ht="29.25" customHeight="1">
      <c r="A24" s="65"/>
      <c r="B24" s="65"/>
      <c r="C24" s="69"/>
      <c r="D24" s="69"/>
      <c r="E24" s="69"/>
      <c r="F24" s="66"/>
      <c r="G24" s="66"/>
      <c r="H24" s="41"/>
      <c r="I24" s="41"/>
      <c r="J24" s="63"/>
      <c r="K24" s="63"/>
    </row>
    <row r="25" spans="1:16" ht="29.25" customHeight="1">
      <c r="A25" s="65"/>
      <c r="B25" s="65"/>
      <c r="C25" s="69"/>
      <c r="D25" s="69"/>
      <c r="E25" s="69"/>
      <c r="F25" s="66"/>
      <c r="G25" s="66"/>
      <c r="H25" s="41"/>
      <c r="I25" s="41"/>
      <c r="J25" s="63"/>
      <c r="K25" s="63"/>
    </row>
    <row r="26" spans="1:16" ht="29.25" customHeight="1">
      <c r="A26" s="65"/>
      <c r="B26" s="65"/>
      <c r="C26" s="69"/>
      <c r="D26" s="69"/>
      <c r="E26" s="69"/>
      <c r="F26" s="66"/>
      <c r="G26" s="66"/>
      <c r="H26" s="41"/>
      <c r="I26" s="41"/>
      <c r="J26" s="63"/>
      <c r="K26" s="63"/>
    </row>
    <row r="27" spans="1:16" ht="29.25" customHeight="1">
      <c r="A27" s="65"/>
      <c r="B27" s="65"/>
      <c r="C27" s="69"/>
      <c r="D27" s="69"/>
      <c r="E27" s="69"/>
      <c r="F27" s="66"/>
      <c r="G27" s="66"/>
      <c r="H27" s="41"/>
      <c r="I27" s="41"/>
      <c r="J27" s="63"/>
      <c r="K27" s="63"/>
    </row>
    <row r="28" spans="1:16" ht="29.25" customHeight="1"/>
    <row r="29" spans="1:16" ht="29.25" customHeight="1"/>
    <row r="30" spans="1:16" ht="29.25" customHeight="1"/>
    <row r="31" spans="1:16" ht="29.25" customHeight="1"/>
    <row r="32" spans="1:16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303"/>
      <c r="B1" s="296"/>
      <c r="C1" s="296"/>
      <c r="D1" s="296"/>
      <c r="E1" s="296"/>
      <c r="F1" s="289"/>
      <c r="G1" s="289"/>
      <c r="H1" s="289"/>
      <c r="I1" s="289"/>
      <c r="J1" s="290"/>
      <c r="K1" s="290"/>
      <c r="L1" s="285"/>
      <c r="M1" s="285"/>
      <c r="N1" s="285"/>
      <c r="O1" s="285"/>
      <c r="P1" s="299" t="s">
        <v>120</v>
      </c>
    </row>
    <row r="2" spans="1:16" ht="30" customHeight="1">
      <c r="A2" s="291" t="s">
        <v>326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304"/>
      <c r="M2" s="304"/>
      <c r="N2" s="304"/>
      <c r="O2" s="304"/>
      <c r="P2" s="304"/>
    </row>
    <row r="3" spans="1:16" ht="14.25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85"/>
      <c r="M3" s="285"/>
      <c r="N3" s="285"/>
      <c r="O3" s="285"/>
      <c r="P3" s="285"/>
    </row>
    <row r="4" spans="1:16" ht="21" customHeight="1">
      <c r="A4" s="216" t="s">
        <v>327</v>
      </c>
      <c r="B4" s="302"/>
      <c r="C4" s="288"/>
      <c r="D4" s="288"/>
      <c r="E4" s="288"/>
      <c r="F4" s="287"/>
      <c r="G4" s="287"/>
      <c r="H4" s="287"/>
      <c r="I4" s="287"/>
      <c r="J4" s="287"/>
      <c r="K4" s="285"/>
      <c r="L4" s="285"/>
      <c r="M4" s="285"/>
      <c r="N4" s="285"/>
      <c r="O4" s="285"/>
      <c r="P4" s="298" t="s">
        <v>53</v>
      </c>
    </row>
    <row r="5" spans="1:16" ht="22.5" customHeight="1">
      <c r="A5" s="527" t="s">
        <v>49</v>
      </c>
      <c r="B5" s="527" t="s">
        <v>98</v>
      </c>
      <c r="C5" s="309" t="s">
        <v>35</v>
      </c>
      <c r="D5" s="309"/>
      <c r="E5" s="309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300" t="s">
        <v>37</v>
      </c>
      <c r="D6" s="300" t="s">
        <v>85</v>
      </c>
      <c r="E6" s="300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308" t="s">
        <v>75</v>
      </c>
      <c r="B7" s="286" t="s">
        <v>75</v>
      </c>
      <c r="C7" s="286" t="s">
        <v>75</v>
      </c>
      <c r="D7" s="286" t="s">
        <v>75</v>
      </c>
      <c r="E7" s="286" t="s">
        <v>75</v>
      </c>
      <c r="F7" s="286" t="s">
        <v>75</v>
      </c>
      <c r="G7" s="286" t="s">
        <v>75</v>
      </c>
      <c r="H7" s="286" t="s">
        <v>75</v>
      </c>
      <c r="I7" s="286" t="s">
        <v>75</v>
      </c>
      <c r="J7" s="306">
        <v>1</v>
      </c>
      <c r="K7" s="307">
        <v>2</v>
      </c>
      <c r="L7" s="305">
        <v>3</v>
      </c>
      <c r="M7" s="307">
        <v>4</v>
      </c>
      <c r="N7" s="311">
        <v>5</v>
      </c>
      <c r="O7" s="305">
        <v>6</v>
      </c>
      <c r="P7" s="305">
        <v>7</v>
      </c>
    </row>
    <row r="8" spans="1:16" s="288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310"/>
      <c r="K8" s="310"/>
      <c r="L8" s="310"/>
      <c r="M8" s="310"/>
      <c r="N8" s="310"/>
      <c r="O8" s="310"/>
      <c r="P8" s="310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310"/>
      <c r="K9" s="310"/>
      <c r="L9" s="310"/>
      <c r="M9" s="310"/>
      <c r="N9" s="310"/>
      <c r="O9" s="310"/>
      <c r="P9" s="310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310"/>
      <c r="K10" s="310"/>
      <c r="L10" s="310"/>
      <c r="M10" s="310"/>
      <c r="N10" s="310"/>
      <c r="O10" s="310"/>
      <c r="P10" s="310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310"/>
      <c r="K11" s="310"/>
      <c r="L11" s="310"/>
      <c r="M11" s="310"/>
      <c r="N11" s="310"/>
      <c r="O11" s="310"/>
      <c r="P11" s="310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310"/>
      <c r="K12" s="310"/>
      <c r="L12" s="310"/>
      <c r="M12" s="310"/>
      <c r="N12" s="310"/>
      <c r="O12" s="310"/>
      <c r="P12" s="310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310"/>
      <c r="K13" s="310"/>
      <c r="L13" s="310"/>
      <c r="M13" s="310"/>
      <c r="N13" s="310"/>
      <c r="O13" s="310"/>
      <c r="P13" s="310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310"/>
      <c r="K14" s="310"/>
      <c r="L14" s="310"/>
      <c r="M14" s="310"/>
      <c r="N14" s="310"/>
      <c r="O14" s="310"/>
      <c r="P14" s="310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310"/>
      <c r="K15" s="310"/>
      <c r="L15" s="310"/>
      <c r="M15" s="310"/>
      <c r="N15" s="310"/>
      <c r="O15" s="310"/>
      <c r="P15" s="310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310"/>
      <c r="K16" s="310"/>
      <c r="L16" s="310"/>
      <c r="M16" s="310"/>
      <c r="N16" s="310"/>
      <c r="O16" s="310"/>
      <c r="P16" s="310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310"/>
      <c r="K17" s="310"/>
      <c r="L17" s="310"/>
      <c r="M17" s="310"/>
      <c r="N17" s="310"/>
      <c r="O17" s="310"/>
      <c r="P17" s="310"/>
    </row>
    <row r="18" spans="1:16" ht="29.25" customHeight="1">
      <c r="A18" s="294"/>
      <c r="B18" s="294"/>
      <c r="C18" s="297"/>
      <c r="D18" s="297"/>
      <c r="E18" s="297"/>
      <c r="F18" s="295"/>
      <c r="G18" s="295"/>
      <c r="H18" s="289"/>
      <c r="I18" s="289"/>
      <c r="J18" s="293"/>
      <c r="K18" s="293"/>
      <c r="L18" s="281"/>
      <c r="M18" s="281"/>
      <c r="N18" s="281"/>
      <c r="O18" s="281"/>
      <c r="P18" s="281"/>
    </row>
    <row r="19" spans="1:16" ht="29.25" customHeight="1">
      <c r="A19" s="294"/>
      <c r="B19" s="294"/>
      <c r="C19" s="297"/>
      <c r="D19" s="297"/>
      <c r="E19" s="297"/>
      <c r="F19" s="301"/>
      <c r="G19" s="295"/>
      <c r="H19" s="289"/>
      <c r="I19" s="289"/>
      <c r="J19" s="293"/>
      <c r="K19" s="293"/>
      <c r="L19" s="281"/>
      <c r="M19" s="281"/>
      <c r="N19" s="281"/>
      <c r="O19" s="281"/>
      <c r="P19" s="281"/>
    </row>
    <row r="20" spans="1:16" ht="29.25" customHeight="1">
      <c r="A20" s="294"/>
      <c r="B20" s="294"/>
      <c r="C20" s="297"/>
      <c r="D20" s="297"/>
      <c r="E20" s="297"/>
      <c r="F20" s="295"/>
      <c r="G20" s="295"/>
      <c r="H20" s="289"/>
      <c r="I20" s="289"/>
      <c r="J20" s="293"/>
      <c r="K20" s="293"/>
      <c r="L20" s="281"/>
      <c r="M20" s="281"/>
      <c r="N20" s="281"/>
      <c r="O20" s="281"/>
      <c r="P20" s="281"/>
    </row>
    <row r="21" spans="1:16" ht="29.25" customHeight="1">
      <c r="A21" s="294"/>
      <c r="B21" s="294"/>
      <c r="C21" s="297"/>
      <c r="D21" s="297"/>
      <c r="E21" s="297"/>
      <c r="F21" s="295"/>
      <c r="G21" s="295"/>
      <c r="H21" s="289"/>
      <c r="I21" s="289"/>
      <c r="J21" s="293"/>
      <c r="K21" s="293"/>
      <c r="L21" s="281"/>
      <c r="M21" s="281"/>
      <c r="N21" s="281"/>
      <c r="O21" s="281"/>
      <c r="P21" s="281"/>
    </row>
    <row r="22" spans="1:16" ht="29.25" customHeight="1">
      <c r="A22" s="294"/>
      <c r="B22" s="294"/>
      <c r="C22" s="297"/>
      <c r="D22" s="297"/>
      <c r="E22" s="297"/>
      <c r="F22" s="295"/>
      <c r="G22" s="295"/>
      <c r="H22" s="289"/>
      <c r="I22" s="289"/>
      <c r="J22" s="293"/>
      <c r="K22" s="293"/>
      <c r="L22" s="281"/>
      <c r="M22" s="281"/>
      <c r="N22" s="281"/>
      <c r="O22" s="281"/>
      <c r="P22" s="281"/>
    </row>
    <row r="23" spans="1:16" ht="29.25" customHeight="1">
      <c r="A23" s="294"/>
      <c r="B23" s="294"/>
      <c r="C23" s="297"/>
      <c r="D23" s="297"/>
      <c r="E23" s="297"/>
      <c r="F23" s="295"/>
      <c r="G23" s="295"/>
      <c r="H23" s="289"/>
      <c r="I23" s="289"/>
      <c r="J23" s="293"/>
      <c r="K23" s="293"/>
      <c r="L23" s="281"/>
      <c r="M23" s="281"/>
      <c r="N23" s="281"/>
      <c r="O23" s="281"/>
      <c r="P23" s="281"/>
    </row>
    <row r="24" spans="1:16" ht="29.25" customHeight="1">
      <c r="A24" s="294"/>
      <c r="B24" s="294"/>
      <c r="C24" s="297"/>
      <c r="D24" s="297"/>
      <c r="E24" s="297"/>
      <c r="F24" s="295"/>
      <c r="G24" s="295"/>
      <c r="H24" s="289"/>
      <c r="I24" s="289"/>
      <c r="J24" s="293"/>
      <c r="K24" s="293"/>
      <c r="L24" s="281"/>
      <c r="M24" s="281"/>
      <c r="N24" s="281"/>
      <c r="O24" s="281"/>
      <c r="P24" s="281"/>
    </row>
    <row r="25" spans="1:16" ht="29.25" customHeight="1">
      <c r="A25" s="294"/>
      <c r="B25" s="294"/>
      <c r="C25" s="297"/>
      <c r="D25" s="297"/>
      <c r="E25" s="297"/>
      <c r="F25" s="295"/>
      <c r="G25" s="295"/>
      <c r="H25" s="289"/>
      <c r="I25" s="289"/>
      <c r="J25" s="293"/>
      <c r="K25" s="293"/>
      <c r="L25" s="281"/>
      <c r="M25" s="281"/>
      <c r="N25" s="281"/>
      <c r="O25" s="281"/>
      <c r="P25" s="281"/>
    </row>
    <row r="26" spans="1:16" ht="29.25" customHeight="1">
      <c r="A26" s="294"/>
      <c r="B26" s="294"/>
      <c r="C26" s="297"/>
      <c r="D26" s="297"/>
      <c r="E26" s="297"/>
      <c r="F26" s="295"/>
      <c r="G26" s="295"/>
      <c r="H26" s="289"/>
      <c r="I26" s="289"/>
      <c r="J26" s="293"/>
      <c r="K26" s="293"/>
      <c r="L26" s="281"/>
      <c r="M26" s="281"/>
      <c r="N26" s="281"/>
      <c r="O26" s="281"/>
      <c r="P26" s="281"/>
    </row>
    <row r="27" spans="1:16" ht="29.25" customHeight="1">
      <c r="A27" s="294"/>
      <c r="B27" s="294"/>
      <c r="C27" s="297"/>
      <c r="D27" s="297"/>
      <c r="E27" s="297"/>
      <c r="F27" s="295"/>
      <c r="G27" s="295"/>
      <c r="H27" s="289"/>
      <c r="I27" s="289"/>
      <c r="J27" s="293"/>
      <c r="K27" s="293"/>
      <c r="L27" s="281"/>
      <c r="M27" s="281"/>
      <c r="N27" s="281"/>
      <c r="O27" s="281"/>
      <c r="P27" s="281"/>
    </row>
    <row r="28" spans="1:16" ht="29.25" customHeight="1">
      <c r="A28" s="285"/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1"/>
      <c r="M28" s="281"/>
      <c r="N28" s="281"/>
      <c r="O28" s="281"/>
      <c r="P28" s="281"/>
    </row>
    <row r="29" spans="1:16" ht="29.25" customHeight="1">
      <c r="A29" s="285"/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1"/>
      <c r="M29" s="281"/>
      <c r="N29" s="281"/>
      <c r="O29" s="281"/>
      <c r="P29" s="281"/>
    </row>
    <row r="30" spans="1:16" ht="29.25" customHeight="1">
      <c r="A30" s="285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1"/>
      <c r="M30" s="281"/>
      <c r="N30" s="281"/>
      <c r="O30" s="281"/>
      <c r="P30" s="281"/>
    </row>
    <row r="31" spans="1:16" ht="29.2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1"/>
      <c r="M31" s="281"/>
      <c r="N31" s="281"/>
      <c r="O31" s="281"/>
      <c r="P31" s="281"/>
    </row>
    <row r="32" spans="1:16" ht="29.25" customHeight="1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1"/>
      <c r="M32" s="281"/>
      <c r="N32" s="281"/>
      <c r="O32" s="281"/>
      <c r="P32" s="281"/>
    </row>
    <row r="33" spans="1:16" ht="29.25" customHeight="1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</row>
    <row r="34" spans="1:16" ht="29.25" customHeight="1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</row>
    <row r="35" spans="1:16" ht="29.25" customHeight="1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</row>
    <row r="36" spans="1:16" ht="29.25" customHeight="1">
      <c r="A36" s="281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</row>
    <row r="37" spans="1:16" ht="29.25" customHeight="1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</row>
    <row r="38" spans="1:16" ht="29.25" customHeight="1">
      <c r="A38" s="281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</row>
    <row r="39" spans="1:16" ht="29.25" customHeight="1">
      <c r="A39" s="281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</row>
    <row r="40" spans="1:16" ht="29.25" customHeight="1">
      <c r="A40" s="281"/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</row>
    <row r="41" spans="1:16" ht="29.25" customHeight="1">
      <c r="A41" s="281"/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</row>
    <row r="42" spans="1:16" ht="29.25" customHeight="1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</row>
    <row r="43" spans="1:16" ht="29.25" customHeight="1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</row>
    <row r="44" spans="1:16" ht="29.25" customHeight="1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</row>
    <row r="45" spans="1:16" ht="29.25" customHeight="1">
      <c r="A45" s="281"/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</row>
    <row r="46" spans="1:16" ht="29.25" customHeight="1">
      <c r="A46" s="281"/>
      <c r="B46" s="281"/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</row>
    <row r="47" spans="1:16" ht="29.25" customHeight="1">
      <c r="A47" s="281"/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</row>
    <row r="48" spans="1:16" ht="29.25" customHeight="1">
      <c r="A48" s="281"/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</row>
    <row r="49" spans="1:16" ht="29.25" customHeight="1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</row>
    <row r="50" spans="1:16" ht="29.25" customHeight="1">
      <c r="A50" s="281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</row>
    <row r="51" spans="1:16" ht="29.25" customHeight="1">
      <c r="A51" s="281"/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</row>
    <row r="52" spans="1:16" ht="29.25" customHeight="1">
      <c r="A52" s="281"/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</row>
    <row r="53" spans="1:16" ht="29.25" customHeight="1">
      <c r="A53" s="281"/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</row>
    <row r="54" spans="1:16" ht="29.25" customHeight="1">
      <c r="A54" s="281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</row>
    <row r="55" spans="1:16" ht="29.25" customHeight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</row>
    <row r="56" spans="1:16" ht="29.25" customHeight="1">
      <c r="A56" s="281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</row>
    <row r="57" spans="1:16" ht="29.25" customHeight="1">
      <c r="A57" s="281"/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</row>
    <row r="58" spans="1:16" ht="29.25" customHeight="1">
      <c r="A58" s="281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</row>
    <row r="59" spans="1:16" ht="29.25" customHeight="1">
      <c r="A59" s="281"/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</row>
    <row r="60" spans="1:16" ht="29.25" customHeight="1">
      <c r="A60" s="281"/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</row>
    <row r="61" spans="1:16" ht="29.25" customHeight="1">
      <c r="A61" s="281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</row>
    <row r="62" spans="1:16" ht="29.25" customHeight="1">
      <c r="A62" s="281"/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</row>
    <row r="63" spans="1:16" ht="29.25" customHeight="1">
      <c r="A63" s="281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</row>
    <row r="64" spans="1:16" ht="29.25" customHeight="1">
      <c r="A64" s="281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</row>
    <row r="65" spans="1:16" ht="29.25" customHeight="1">
      <c r="A65" s="281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</row>
    <row r="66" spans="1:16" ht="29.25" customHeight="1">
      <c r="A66" s="281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</row>
    <row r="67" spans="1:16" ht="29.25" customHeight="1">
      <c r="A67" s="281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</row>
    <row r="68" spans="1:16" ht="29.25" customHeight="1">
      <c r="A68" s="281"/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</row>
    <row r="69" spans="1:16" ht="29.25" customHeight="1">
      <c r="A69" s="281"/>
      <c r="B69" s="281"/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</row>
    <row r="70" spans="1:16" ht="29.25" customHeight="1">
      <c r="A70" s="281"/>
      <c r="B70" s="281"/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</row>
    <row r="71" spans="1:16" ht="29.25" customHeight="1">
      <c r="A71" s="281"/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</row>
    <row r="72" spans="1:16" ht="29.25" customHeight="1">
      <c r="A72" s="281"/>
      <c r="B72" s="281"/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</row>
    <row r="73" spans="1:16" ht="29.25" customHeight="1">
      <c r="A73" s="281"/>
      <c r="B73" s="281"/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</row>
    <row r="74" spans="1:16" ht="29.25" customHeight="1">
      <c r="A74" s="281"/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</row>
    <row r="75" spans="1:16" ht="29.25" customHeight="1">
      <c r="A75" s="281"/>
      <c r="B75" s="281"/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</row>
    <row r="76" spans="1:16" ht="29.25" customHeight="1">
      <c r="A76" s="281"/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</row>
    <row r="77" spans="1:16" ht="29.25" customHeight="1">
      <c r="A77" s="281"/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</row>
    <row r="78" spans="1:16" ht="29.25" customHeight="1">
      <c r="A78" s="281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</row>
    <row r="79" spans="1:16" ht="29.25" customHeight="1">
      <c r="A79" s="281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</row>
    <row r="80" spans="1:16" ht="29.25" customHeight="1">
      <c r="A80" s="281"/>
      <c r="B80" s="281"/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</row>
    <row r="81" spans="1:16" ht="29.25" customHeight="1">
      <c r="A81" s="281"/>
      <c r="B81" s="281"/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</row>
    <row r="82" spans="1:16" ht="29.25" customHeight="1">
      <c r="A82" s="281"/>
      <c r="B82" s="281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</row>
    <row r="83" spans="1:16" ht="29.25" customHeight="1">
      <c r="A83" s="281"/>
      <c r="B83" s="281"/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</row>
    <row r="84" spans="1:16" ht="29.25" customHeight="1">
      <c r="A84" s="281"/>
      <c r="B84" s="281"/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</row>
    <row r="85" spans="1:16" ht="29.25" customHeight="1">
      <c r="A85" s="281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</row>
    <row r="86" spans="1:16" ht="29.25" customHeight="1">
      <c r="A86" s="281"/>
      <c r="B86" s="281"/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</row>
    <row r="87" spans="1:16" ht="29.25" customHeight="1">
      <c r="A87" s="281"/>
      <c r="B87" s="281"/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</row>
    <row r="88" spans="1:16" ht="29.25" customHeight="1">
      <c r="A88" s="281"/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</row>
    <row r="89" spans="1:16" ht="29.25" customHeight="1">
      <c r="A89" s="281"/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</row>
    <row r="90" spans="1:16" ht="29.25" customHeight="1">
      <c r="A90" s="281"/>
      <c r="B90" s="281"/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</row>
    <row r="91" spans="1:16" ht="29.25" customHeight="1">
      <c r="A91" s="281"/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</row>
    <row r="92" spans="1:16" ht="29.25" customHeight="1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</row>
    <row r="93" spans="1:16" ht="29.25" customHeight="1">
      <c r="A93" s="281"/>
      <c r="B93" s="281"/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</row>
    <row r="94" spans="1:16" ht="29.25" customHeight="1">
      <c r="A94" s="281"/>
      <c r="B94" s="281"/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</row>
    <row r="95" spans="1:16" ht="29.25" customHeight="1">
      <c r="A95" s="281"/>
      <c r="B95" s="281"/>
      <c r="C95" s="281"/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</row>
    <row r="96" spans="1:16" ht="29.25" customHeight="1">
      <c r="A96" s="281"/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</row>
    <row r="97" spans="1:16" ht="29.25" customHeight="1">
      <c r="A97" s="281"/>
      <c r="B97" s="281"/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</row>
    <row r="98" spans="1:16" ht="29.25" customHeight="1">
      <c r="A98" s="281"/>
      <c r="B98" s="281"/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</row>
    <row r="99" spans="1:16" ht="29.25" customHeight="1">
      <c r="A99" s="281"/>
      <c r="B99" s="281"/>
      <c r="C99" s="281"/>
      <c r="D99" s="281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</row>
    <row r="100" spans="1:16" ht="29.25" customHeight="1">
      <c r="A100" s="281"/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</row>
    <row r="101" spans="1:16" ht="29.25" customHeight="1">
      <c r="A101" s="281"/>
      <c r="B101" s="281"/>
      <c r="C101" s="281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</row>
    <row r="102" spans="1:16" ht="29.25" customHeight="1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</row>
    <row r="103" spans="1:16" ht="29.25" customHeight="1">
      <c r="A103" s="281"/>
      <c r="B103" s="281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</row>
    <row r="104" spans="1:16" ht="29.25" customHeight="1">
      <c r="A104" s="281"/>
      <c r="B104" s="281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</row>
    <row r="105" spans="1:16" ht="29.25" customHeight="1">
      <c r="A105" s="281"/>
      <c r="B105" s="281"/>
      <c r="C105" s="281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</row>
    <row r="106" spans="1:16" ht="29.25" customHeight="1">
      <c r="A106" s="281"/>
      <c r="B106" s="281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</row>
    <row r="107" spans="1:16" ht="29.25" customHeight="1">
      <c r="A107" s="281"/>
      <c r="B107" s="281"/>
      <c r="C107" s="281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</row>
    <row r="108" spans="1:16" ht="29.25" customHeight="1">
      <c r="A108" s="281"/>
      <c r="B108" s="281"/>
      <c r="C108" s="281"/>
      <c r="D108" s="281"/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</row>
    <row r="109" spans="1:16" ht="29.25" customHeight="1">
      <c r="A109" s="281"/>
      <c r="B109" s="281"/>
      <c r="C109" s="281"/>
      <c r="D109" s="281"/>
      <c r="E109" s="281"/>
      <c r="F109" s="281"/>
      <c r="G109" s="281"/>
      <c r="H109" s="281"/>
      <c r="I109" s="281"/>
      <c r="J109" s="281"/>
      <c r="K109" s="281"/>
      <c r="L109" s="281"/>
      <c r="M109" s="281"/>
      <c r="N109" s="281"/>
      <c r="O109" s="281"/>
      <c r="P109" s="281"/>
    </row>
    <row r="110" spans="1:16" ht="29.25" customHeight="1">
      <c r="A110" s="281"/>
      <c r="B110" s="281"/>
      <c r="C110" s="281"/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</row>
    <row r="111" spans="1:16" ht="29.25" customHeight="1">
      <c r="A111" s="281"/>
      <c r="B111" s="281"/>
      <c r="C111" s="281"/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</row>
    <row r="112" spans="1:16" ht="29.25" customHeight="1">
      <c r="A112" s="281"/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</row>
    <row r="113" spans="1:16" ht="29.25" customHeight="1">
      <c r="A113" s="281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</row>
    <row r="114" spans="1:16" ht="29.25" customHeight="1">
      <c r="A114" s="281"/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</row>
    <row r="115" spans="1:16" ht="29.25" customHeight="1">
      <c r="A115" s="281"/>
      <c r="B115" s="281"/>
      <c r="C115" s="281"/>
      <c r="D115" s="281"/>
      <c r="E115" s="281"/>
      <c r="F115" s="281"/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</row>
    <row r="116" spans="1:16" ht="29.25" customHeight="1">
      <c r="A116" s="281"/>
      <c r="B116" s="281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81"/>
      <c r="P116" s="281"/>
    </row>
    <row r="117" spans="1:16" ht="29.25" customHeight="1">
      <c r="A117" s="281"/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1"/>
      <c r="P117" s="281"/>
    </row>
    <row r="118" spans="1:16" ht="29.25" customHeight="1">
      <c r="A118" s="281"/>
      <c r="B118" s="281"/>
      <c r="C118" s="281"/>
      <c r="D118" s="281"/>
      <c r="E118" s="281"/>
      <c r="F118" s="281"/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</row>
    <row r="119" spans="1:16" ht="29.25" customHeight="1">
      <c r="A119" s="281"/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</row>
    <row r="120" spans="1:16" ht="29.25" customHeight="1">
      <c r="A120" s="281"/>
      <c r="B120" s="281"/>
      <c r="C120" s="281"/>
      <c r="D120" s="281"/>
      <c r="E120" s="281"/>
      <c r="F120" s="281"/>
      <c r="G120" s="281"/>
      <c r="H120" s="281"/>
      <c r="I120" s="281"/>
      <c r="J120" s="281"/>
      <c r="K120" s="281"/>
      <c r="L120" s="281"/>
      <c r="M120" s="281"/>
      <c r="N120" s="281"/>
      <c r="O120" s="281"/>
      <c r="P120" s="281"/>
    </row>
    <row r="121" spans="1:16" ht="29.25" customHeight="1">
      <c r="A121" s="281"/>
      <c r="B121" s="281"/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  <c r="P121" s="281"/>
    </row>
    <row r="122" spans="1:16" ht="29.25" customHeight="1">
      <c r="A122" s="281"/>
      <c r="B122" s="281"/>
      <c r="C122" s="281"/>
      <c r="D122" s="281"/>
      <c r="E122" s="281"/>
      <c r="F122" s="281"/>
      <c r="G122" s="281"/>
      <c r="H122" s="281"/>
      <c r="I122" s="281"/>
      <c r="J122" s="281"/>
      <c r="K122" s="281"/>
      <c r="L122" s="281"/>
      <c r="M122" s="281"/>
      <c r="N122" s="281"/>
      <c r="O122" s="281"/>
      <c r="P122" s="281"/>
    </row>
    <row r="123" spans="1:16" ht="29.25" customHeight="1">
      <c r="A123" s="281"/>
      <c r="B123" s="281"/>
      <c r="C123" s="281"/>
      <c r="D123" s="281"/>
      <c r="E123" s="281"/>
      <c r="F123" s="281"/>
      <c r="G123" s="281"/>
      <c r="H123" s="281"/>
      <c r="I123" s="281"/>
      <c r="J123" s="281"/>
      <c r="K123" s="281"/>
      <c r="L123" s="281"/>
      <c r="M123" s="281"/>
      <c r="N123" s="281"/>
      <c r="O123" s="281"/>
      <c r="P123" s="281"/>
    </row>
    <row r="124" spans="1:16" ht="29.25" customHeight="1">
      <c r="A124" s="281"/>
      <c r="B124" s="281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1"/>
      <c r="N124" s="281"/>
      <c r="O124" s="281"/>
      <c r="P124" s="281"/>
    </row>
    <row r="125" spans="1:16" ht="29.25" customHeight="1">
      <c r="A125" s="281"/>
      <c r="B125" s="281"/>
      <c r="C125" s="281"/>
      <c r="D125" s="281"/>
      <c r="E125" s="281"/>
      <c r="F125" s="281"/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</row>
    <row r="126" spans="1:16" ht="29.25" customHeight="1">
      <c r="A126" s="281"/>
      <c r="B126" s="281"/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</row>
    <row r="127" spans="1:16" ht="29.25" customHeight="1">
      <c r="A127" s="281"/>
      <c r="B127" s="281"/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</row>
    <row r="128" spans="1:16" ht="29.25" customHeight="1">
      <c r="A128" s="281"/>
      <c r="B128" s="281"/>
      <c r="C128" s="281"/>
      <c r="D128" s="281"/>
      <c r="E128" s="281"/>
      <c r="F128" s="281"/>
      <c r="G128" s="281"/>
      <c r="H128" s="281"/>
      <c r="I128" s="281"/>
      <c r="J128" s="281"/>
      <c r="K128" s="281"/>
      <c r="L128" s="281"/>
      <c r="M128" s="281"/>
      <c r="N128" s="281"/>
      <c r="O128" s="281"/>
      <c r="P128" s="281"/>
    </row>
    <row r="129" spans="1:16" ht="29.25" customHeight="1">
      <c r="A129" s="281"/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</row>
    <row r="130" spans="1:16" ht="29.25" customHeight="1">
      <c r="A130" s="281"/>
      <c r="B130" s="281"/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  <c r="N130" s="281"/>
      <c r="O130" s="281"/>
      <c r="P130" s="281"/>
    </row>
    <row r="131" spans="1:16" ht="29.25" customHeight="1">
      <c r="A131" s="281"/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81"/>
      <c r="N131" s="281"/>
      <c r="O131" s="281"/>
      <c r="P131" s="281"/>
    </row>
    <row r="132" spans="1:16" ht="29.25" customHeight="1">
      <c r="A132" s="281"/>
      <c r="B132" s="281"/>
      <c r="C132" s="281"/>
      <c r="D132" s="281"/>
      <c r="E132" s="281"/>
      <c r="F132" s="281"/>
      <c r="G132" s="281"/>
      <c r="H132" s="281"/>
      <c r="I132" s="281"/>
      <c r="J132" s="281"/>
      <c r="K132" s="281"/>
      <c r="L132" s="281"/>
      <c r="M132" s="281"/>
      <c r="N132" s="281"/>
      <c r="O132" s="281"/>
      <c r="P132" s="281"/>
    </row>
    <row r="133" spans="1:16" ht="29.25" customHeight="1">
      <c r="A133" s="281"/>
      <c r="B133" s="281"/>
      <c r="C133" s="281"/>
      <c r="D133" s="281"/>
      <c r="E133" s="281"/>
      <c r="F133" s="281"/>
      <c r="G133" s="281"/>
      <c r="H133" s="281"/>
      <c r="I133" s="281"/>
      <c r="J133" s="281"/>
      <c r="K133" s="281"/>
      <c r="L133" s="281"/>
      <c r="M133" s="281"/>
      <c r="N133" s="281"/>
      <c r="O133" s="281"/>
      <c r="P133" s="281"/>
    </row>
    <row r="134" spans="1:16" ht="29.25" customHeight="1">
      <c r="A134" s="281"/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</row>
    <row r="135" spans="1:16" ht="29.25" customHeight="1">
      <c r="A135" s="281"/>
      <c r="B135" s="281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</row>
    <row r="136" spans="1:16" ht="29.25" customHeight="1">
      <c r="A136" s="281"/>
      <c r="B136" s="281"/>
      <c r="C136" s="281"/>
      <c r="D136" s="281"/>
      <c r="E136" s="281"/>
      <c r="F136" s="281"/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</row>
    <row r="137" spans="1:16" ht="29.25" customHeight="1">
      <c r="A137" s="281"/>
      <c r="B137" s="281"/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</row>
    <row r="138" spans="1:16" ht="29.25" customHeight="1">
      <c r="A138" s="281"/>
      <c r="B138" s="281"/>
      <c r="C138" s="281"/>
      <c r="D138" s="281"/>
      <c r="E138" s="281"/>
      <c r="F138" s="281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</row>
    <row r="139" spans="1:16" ht="29.25" customHeight="1">
      <c r="A139" s="281"/>
      <c r="B139" s="281"/>
      <c r="C139" s="281"/>
      <c r="D139" s="281"/>
      <c r="E139" s="281"/>
      <c r="F139" s="281"/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</row>
    <row r="140" spans="1:16" ht="29.25" customHeight="1">
      <c r="A140" s="281"/>
      <c r="B140" s="281"/>
      <c r="C140" s="281"/>
      <c r="D140" s="281"/>
      <c r="E140" s="281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</row>
    <row r="141" spans="1:16" ht="29.25" customHeight="1">
      <c r="A141" s="281"/>
      <c r="B141" s="281"/>
      <c r="C141" s="281"/>
      <c r="D141" s="281"/>
      <c r="E141" s="281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</row>
    <row r="142" spans="1:16" ht="29.25" customHeight="1">
      <c r="A142" s="281"/>
      <c r="B142" s="281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</row>
    <row r="143" spans="1:16" ht="29.25" customHeight="1">
      <c r="A143" s="281"/>
      <c r="B143" s="281"/>
      <c r="C143" s="281"/>
      <c r="D143" s="281"/>
      <c r="E143" s="281"/>
      <c r="F143" s="281"/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</row>
    <row r="144" spans="1:16" ht="29.25" customHeight="1">
      <c r="A144" s="281"/>
      <c r="B144" s="281"/>
      <c r="C144" s="281"/>
      <c r="D144" s="281"/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</row>
    <row r="145" spans="1:16" ht="29.25" customHeight="1">
      <c r="A145" s="281"/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</row>
    <row r="146" spans="1:16" ht="29.25" customHeight="1">
      <c r="A146" s="281"/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</row>
    <row r="147" spans="1:16" ht="29.25" customHeight="1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</row>
    <row r="148" spans="1:16" ht="29.25" customHeight="1">
      <c r="A148" s="281"/>
      <c r="B148" s="281"/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</row>
    <row r="149" spans="1:16" ht="29.25" customHeight="1">
      <c r="A149" s="281"/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</row>
    <row r="150" spans="1:16" ht="29.25" customHeight="1">
      <c r="A150" s="281"/>
      <c r="B150" s="281"/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</row>
    <row r="151" spans="1:16" ht="29.25" customHeight="1">
      <c r="A151" s="281"/>
      <c r="B151" s="281"/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</row>
    <row r="152" spans="1:16" ht="29.25" customHeight="1">
      <c r="A152" s="281"/>
      <c r="B152" s="281"/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</row>
    <row r="153" spans="1:16" ht="29.25" customHeight="1">
      <c r="A153" s="281"/>
      <c r="B153" s="281"/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</row>
    <row r="154" spans="1:16" ht="29.25" customHeight="1">
      <c r="A154" s="281"/>
      <c r="B154" s="281"/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</row>
    <row r="155" spans="1:16" ht="29.25" customHeight="1">
      <c r="A155" s="281"/>
      <c r="B155" s="281"/>
      <c r="C155" s="281"/>
      <c r="D155" s="281"/>
      <c r="E155" s="281"/>
      <c r="F155" s="281"/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</row>
    <row r="156" spans="1:16" ht="29.25" customHeight="1">
      <c r="A156" s="281"/>
      <c r="B156" s="281"/>
      <c r="C156" s="281"/>
      <c r="D156" s="281"/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</row>
    <row r="157" spans="1:16" ht="29.25" customHeight="1">
      <c r="A157" s="281"/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</row>
    <row r="158" spans="1:16" ht="29.25" customHeight="1">
      <c r="A158" s="281"/>
      <c r="B158" s="281"/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</row>
    <row r="159" spans="1:16" ht="29.25" customHeight="1">
      <c r="A159" s="281"/>
      <c r="B159" s="281"/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</row>
    <row r="160" spans="1:16" ht="29.25" customHeight="1">
      <c r="A160" s="281"/>
      <c r="B160" s="281"/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</row>
    <row r="161" spans="1:16" ht="29.25" customHeight="1">
      <c r="A161" s="281"/>
      <c r="B161" s="281"/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</row>
    <row r="162" spans="1:16" ht="29.25" customHeight="1">
      <c r="A162" s="281"/>
      <c r="B162" s="281"/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</row>
    <row r="163" spans="1:16" ht="29.25" customHeight="1">
      <c r="A163" s="281"/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</row>
    <row r="164" spans="1:16" ht="29.25" customHeight="1">
      <c r="A164" s="281"/>
      <c r="B164" s="281"/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</row>
    <row r="165" spans="1:16" ht="29.25" customHeight="1">
      <c r="A165" s="281"/>
      <c r="B165" s="281"/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</row>
    <row r="166" spans="1:16" ht="29.25" customHeight="1">
      <c r="A166" s="281"/>
      <c r="B166" s="281"/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/>
    </row>
    <row r="167" spans="1:16" ht="29.25" customHeight="1">
      <c r="A167" s="281"/>
      <c r="B167" s="281"/>
      <c r="C167" s="281"/>
      <c r="D167" s="281"/>
      <c r="E167" s="281"/>
      <c r="F167" s="281"/>
      <c r="G167" s="281"/>
      <c r="H167" s="281"/>
      <c r="I167" s="281"/>
      <c r="J167" s="281"/>
      <c r="K167" s="281"/>
      <c r="L167" s="281"/>
      <c r="M167" s="281"/>
      <c r="N167" s="281"/>
      <c r="O167" s="281"/>
      <c r="P167" s="281"/>
    </row>
    <row r="168" spans="1:16" ht="29.25" customHeight="1">
      <c r="A168" s="281"/>
      <c r="B168" s="281"/>
      <c r="C168" s="281"/>
      <c r="D168" s="281"/>
      <c r="E168" s="281"/>
      <c r="F168" s="281"/>
      <c r="G168" s="281"/>
      <c r="H168" s="281"/>
      <c r="I168" s="281"/>
      <c r="J168" s="281"/>
      <c r="K168" s="281"/>
      <c r="L168" s="281"/>
      <c r="M168" s="281"/>
      <c r="N168" s="281"/>
      <c r="O168" s="281"/>
      <c r="P168" s="281"/>
    </row>
    <row r="169" spans="1:16" ht="29.25" customHeight="1">
      <c r="A169" s="281"/>
      <c r="B169" s="281"/>
      <c r="C169" s="281"/>
      <c r="D169" s="281"/>
      <c r="E169" s="281"/>
      <c r="F169" s="281"/>
      <c r="G169" s="281"/>
      <c r="H169" s="281"/>
      <c r="I169" s="281"/>
      <c r="J169" s="281"/>
      <c r="K169" s="281"/>
      <c r="L169" s="281"/>
      <c r="M169" s="281"/>
      <c r="N169" s="281"/>
      <c r="O169" s="281"/>
      <c r="P169" s="281"/>
    </row>
    <row r="170" spans="1:16" ht="29.25" customHeight="1">
      <c r="A170" s="281"/>
      <c r="B170" s="281"/>
      <c r="C170" s="281"/>
      <c r="D170" s="281"/>
      <c r="E170" s="281"/>
      <c r="F170" s="281"/>
      <c r="G170" s="281"/>
      <c r="H170" s="281"/>
      <c r="I170" s="281"/>
      <c r="J170" s="281"/>
      <c r="K170" s="281"/>
      <c r="L170" s="281"/>
      <c r="M170" s="281"/>
      <c r="N170" s="281"/>
      <c r="O170" s="281"/>
      <c r="P170" s="281"/>
    </row>
    <row r="171" spans="1:16" ht="29.25" customHeight="1">
      <c r="A171" s="281"/>
      <c r="B171" s="281"/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</row>
    <row r="172" spans="1:16" ht="29.25" customHeight="1">
      <c r="A172" s="281"/>
      <c r="B172" s="281"/>
      <c r="C172" s="281"/>
      <c r="D172" s="281"/>
      <c r="E172" s="281"/>
      <c r="F172" s="281"/>
      <c r="G172" s="281"/>
      <c r="H172" s="281"/>
      <c r="I172" s="281"/>
      <c r="J172" s="281"/>
      <c r="K172" s="281"/>
      <c r="L172" s="281"/>
      <c r="M172" s="281"/>
      <c r="N172" s="281"/>
      <c r="O172" s="281"/>
      <c r="P172" s="281"/>
    </row>
    <row r="173" spans="1:16" ht="29.25" customHeight="1">
      <c r="A173" s="281"/>
      <c r="B173" s="281"/>
      <c r="C173" s="281"/>
      <c r="D173" s="281"/>
      <c r="E173" s="281"/>
      <c r="F173" s="281"/>
      <c r="G173" s="281"/>
      <c r="H173" s="281"/>
      <c r="I173" s="281"/>
      <c r="J173" s="281"/>
      <c r="K173" s="281"/>
      <c r="L173" s="281"/>
      <c r="M173" s="281"/>
      <c r="N173" s="281"/>
      <c r="O173" s="281"/>
      <c r="P173" s="281"/>
    </row>
    <row r="174" spans="1:16" ht="29.25" customHeight="1">
      <c r="A174" s="281"/>
      <c r="B174" s="281"/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1"/>
      <c r="P174" s="281"/>
    </row>
    <row r="175" spans="1:16" ht="29.25" customHeight="1">
      <c r="A175" s="281"/>
      <c r="B175" s="281"/>
      <c r="C175" s="281"/>
      <c r="D175" s="281"/>
      <c r="E175" s="281"/>
      <c r="F175" s="281"/>
      <c r="G175" s="281"/>
      <c r="H175" s="281"/>
      <c r="I175" s="281"/>
      <c r="J175" s="281"/>
      <c r="K175" s="281"/>
      <c r="L175" s="281"/>
      <c r="M175" s="281"/>
      <c r="N175" s="281"/>
      <c r="O175" s="281"/>
      <c r="P175" s="281"/>
    </row>
    <row r="176" spans="1:16" ht="29.25" customHeight="1">
      <c r="A176" s="281"/>
      <c r="B176" s="281"/>
      <c r="C176" s="281"/>
      <c r="D176" s="281"/>
      <c r="E176" s="281"/>
      <c r="F176" s="281"/>
      <c r="G176" s="281"/>
      <c r="H176" s="281"/>
      <c r="I176" s="281"/>
      <c r="J176" s="281"/>
      <c r="K176" s="281"/>
      <c r="L176" s="281"/>
      <c r="M176" s="281"/>
      <c r="N176" s="281"/>
      <c r="O176" s="281"/>
      <c r="P176" s="281"/>
    </row>
    <row r="177" spans="1:16" ht="29.25" customHeight="1">
      <c r="A177" s="281"/>
      <c r="B177" s="281"/>
      <c r="C177" s="281"/>
      <c r="D177" s="281"/>
      <c r="E177" s="281"/>
      <c r="F177" s="281"/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</row>
    <row r="178" spans="1:16" ht="29.25" customHeight="1">
      <c r="A178" s="281"/>
      <c r="B178" s="281"/>
      <c r="C178" s="281"/>
      <c r="D178" s="281"/>
      <c r="E178" s="281"/>
      <c r="F178" s="281"/>
      <c r="G178" s="281"/>
      <c r="H178" s="281"/>
      <c r="I178" s="281"/>
      <c r="J178" s="281"/>
      <c r="K178" s="281"/>
      <c r="L178" s="281"/>
      <c r="M178" s="281"/>
      <c r="N178" s="281"/>
      <c r="O178" s="281"/>
      <c r="P178" s="281"/>
    </row>
    <row r="179" spans="1:16" ht="29.25" customHeight="1">
      <c r="A179" s="281"/>
      <c r="B179" s="281"/>
      <c r="C179" s="281"/>
      <c r="D179" s="281"/>
      <c r="E179" s="281"/>
      <c r="F179" s="281"/>
      <c r="G179" s="281"/>
      <c r="H179" s="281"/>
      <c r="I179" s="281"/>
      <c r="J179" s="281"/>
      <c r="K179" s="281"/>
      <c r="L179" s="281"/>
      <c r="M179" s="281"/>
      <c r="N179" s="281"/>
      <c r="O179" s="281"/>
      <c r="P179" s="281"/>
    </row>
    <row r="180" spans="1:16" ht="29.25" customHeight="1">
      <c r="A180" s="281"/>
      <c r="B180" s="281"/>
      <c r="C180" s="281"/>
      <c r="D180" s="281"/>
      <c r="E180" s="281"/>
      <c r="F180" s="281"/>
      <c r="G180" s="281"/>
      <c r="H180" s="281"/>
      <c r="I180" s="281"/>
      <c r="J180" s="281"/>
      <c r="K180" s="281"/>
      <c r="L180" s="281"/>
      <c r="M180" s="281"/>
      <c r="N180" s="281"/>
      <c r="O180" s="281"/>
      <c r="P180" s="281"/>
    </row>
    <row r="181" spans="1:16" ht="29.25" customHeight="1">
      <c r="A181" s="281"/>
      <c r="B181" s="281"/>
      <c r="C181" s="281"/>
      <c r="D181" s="281"/>
      <c r="E181" s="281"/>
      <c r="F181" s="281"/>
      <c r="G181" s="281"/>
      <c r="H181" s="281"/>
      <c r="I181" s="281"/>
      <c r="J181" s="281"/>
      <c r="K181" s="281"/>
      <c r="L181" s="281"/>
      <c r="M181" s="281"/>
      <c r="N181" s="281"/>
      <c r="O181" s="281"/>
      <c r="P181" s="281"/>
    </row>
    <row r="182" spans="1:16" ht="29.25" customHeight="1">
      <c r="A182" s="281"/>
      <c r="B182" s="281"/>
      <c r="C182" s="281"/>
      <c r="D182" s="281"/>
      <c r="E182" s="281"/>
      <c r="F182" s="281"/>
      <c r="G182" s="281"/>
      <c r="H182" s="281"/>
      <c r="I182" s="281"/>
      <c r="J182" s="281"/>
      <c r="K182" s="281"/>
      <c r="L182" s="281"/>
      <c r="M182" s="281"/>
      <c r="N182" s="281"/>
      <c r="O182" s="281"/>
      <c r="P182" s="281"/>
    </row>
    <row r="183" spans="1:16" ht="29.25" customHeight="1">
      <c r="A183" s="281"/>
      <c r="B183" s="281"/>
      <c r="C183" s="281"/>
      <c r="D183" s="281"/>
      <c r="E183" s="281"/>
      <c r="F183" s="281"/>
      <c r="G183" s="281"/>
      <c r="H183" s="281"/>
      <c r="I183" s="281"/>
      <c r="J183" s="281"/>
      <c r="K183" s="281"/>
      <c r="L183" s="281"/>
      <c r="M183" s="281"/>
      <c r="N183" s="281"/>
      <c r="O183" s="281"/>
      <c r="P183" s="281"/>
    </row>
    <row r="184" spans="1:16" ht="29.25" customHeight="1">
      <c r="A184" s="281"/>
      <c r="B184" s="281"/>
      <c r="C184" s="281"/>
      <c r="D184" s="281"/>
      <c r="E184" s="281"/>
      <c r="F184" s="281"/>
      <c r="G184" s="281"/>
      <c r="H184" s="281"/>
      <c r="I184" s="281"/>
      <c r="J184" s="281"/>
      <c r="K184" s="281"/>
      <c r="L184" s="281"/>
      <c r="M184" s="281"/>
      <c r="N184" s="281"/>
      <c r="O184" s="281"/>
      <c r="P184" s="281"/>
    </row>
    <row r="185" spans="1:16" ht="29.25" customHeight="1">
      <c r="A185" s="281"/>
      <c r="B185" s="281"/>
      <c r="C185" s="281"/>
      <c r="D185" s="281"/>
      <c r="E185" s="281"/>
      <c r="F185" s="281"/>
      <c r="G185" s="281"/>
      <c r="H185" s="281"/>
      <c r="I185" s="281"/>
      <c r="J185" s="281"/>
      <c r="K185" s="281"/>
      <c r="L185" s="281"/>
      <c r="M185" s="281"/>
      <c r="N185" s="281"/>
      <c r="O185" s="281"/>
      <c r="P185" s="281"/>
    </row>
    <row r="186" spans="1:16" ht="29.25" customHeight="1">
      <c r="A186" s="281"/>
      <c r="B186" s="281"/>
      <c r="C186" s="281"/>
      <c r="D186" s="281"/>
      <c r="E186" s="281"/>
      <c r="F186" s="281"/>
      <c r="G186" s="281"/>
      <c r="H186" s="281"/>
      <c r="I186" s="281"/>
      <c r="J186" s="281"/>
      <c r="K186" s="281"/>
      <c r="L186" s="281"/>
      <c r="M186" s="281"/>
      <c r="N186" s="281"/>
      <c r="O186" s="281"/>
      <c r="P186" s="281"/>
    </row>
    <row r="187" spans="1:16" ht="29.25" customHeight="1">
      <c r="A187" s="281"/>
      <c r="B187" s="281"/>
      <c r="C187" s="281"/>
      <c r="D187" s="281"/>
      <c r="E187" s="281"/>
      <c r="F187" s="281"/>
      <c r="G187" s="281"/>
      <c r="H187" s="281"/>
      <c r="I187" s="281"/>
      <c r="J187" s="281"/>
      <c r="K187" s="281"/>
      <c r="L187" s="281"/>
      <c r="M187" s="281"/>
      <c r="N187" s="281"/>
      <c r="O187" s="281"/>
      <c r="P187" s="281"/>
    </row>
    <row r="188" spans="1:16" ht="29.25" customHeight="1">
      <c r="A188" s="281"/>
      <c r="B188" s="281"/>
      <c r="C188" s="281"/>
      <c r="D188" s="281"/>
      <c r="E188" s="281"/>
      <c r="F188" s="281"/>
      <c r="G188" s="281"/>
      <c r="H188" s="281"/>
      <c r="I188" s="281"/>
      <c r="J188" s="281"/>
      <c r="K188" s="281"/>
      <c r="L188" s="281"/>
      <c r="M188" s="281"/>
      <c r="N188" s="281"/>
      <c r="O188" s="281"/>
      <c r="P188" s="281"/>
    </row>
    <row r="189" spans="1:16" ht="29.25" customHeight="1">
      <c r="A189" s="281"/>
      <c r="B189" s="281"/>
      <c r="C189" s="281"/>
      <c r="D189" s="281"/>
      <c r="E189" s="281"/>
      <c r="F189" s="281"/>
      <c r="G189" s="281"/>
      <c r="H189" s="281"/>
      <c r="I189" s="281"/>
      <c r="J189" s="281"/>
      <c r="K189" s="281"/>
      <c r="L189" s="281"/>
      <c r="M189" s="281"/>
      <c r="N189" s="281"/>
      <c r="O189" s="281"/>
      <c r="P189" s="281"/>
    </row>
    <row r="190" spans="1:16" ht="29.25" customHeight="1">
      <c r="A190" s="281"/>
      <c r="B190" s="281"/>
      <c r="C190" s="281"/>
      <c r="D190" s="281"/>
      <c r="E190" s="281"/>
      <c r="F190" s="281"/>
      <c r="G190" s="281"/>
      <c r="H190" s="281"/>
      <c r="I190" s="281"/>
      <c r="J190" s="281"/>
      <c r="K190" s="281"/>
      <c r="L190" s="281"/>
      <c r="M190" s="281"/>
      <c r="N190" s="281"/>
      <c r="O190" s="281"/>
      <c r="P190" s="281"/>
    </row>
    <row r="191" spans="1:16" ht="29.25" customHeight="1">
      <c r="A191" s="281"/>
      <c r="B191" s="281"/>
      <c r="C191" s="281"/>
      <c r="D191" s="281"/>
      <c r="E191" s="281"/>
      <c r="F191" s="281"/>
      <c r="G191" s="281"/>
      <c r="H191" s="281"/>
      <c r="I191" s="281"/>
      <c r="J191" s="281"/>
      <c r="K191" s="281"/>
      <c r="L191" s="281"/>
      <c r="M191" s="281"/>
      <c r="N191" s="281"/>
      <c r="O191" s="281"/>
      <c r="P191" s="281"/>
    </row>
    <row r="192" spans="1:16" ht="29.25" customHeight="1">
      <c r="A192" s="281"/>
      <c r="B192" s="281"/>
      <c r="C192" s="281"/>
      <c r="D192" s="281"/>
      <c r="E192" s="281"/>
      <c r="F192" s="281"/>
      <c r="G192" s="281"/>
      <c r="H192" s="281"/>
      <c r="I192" s="281"/>
      <c r="J192" s="281"/>
      <c r="K192" s="281"/>
      <c r="L192" s="281"/>
      <c r="M192" s="281"/>
      <c r="N192" s="281"/>
      <c r="O192" s="281"/>
      <c r="P192" s="281"/>
    </row>
    <row r="193" spans="1:16" ht="29.25" customHeight="1">
      <c r="A193" s="281"/>
      <c r="B193" s="281"/>
      <c r="C193" s="281"/>
      <c r="D193" s="281"/>
      <c r="E193" s="281"/>
      <c r="F193" s="281"/>
      <c r="G193" s="281"/>
      <c r="H193" s="281"/>
      <c r="I193" s="281"/>
      <c r="J193" s="281"/>
      <c r="K193" s="281"/>
      <c r="L193" s="281"/>
      <c r="M193" s="281"/>
      <c r="N193" s="281"/>
      <c r="O193" s="281"/>
      <c r="P193" s="281"/>
    </row>
    <row r="194" spans="1:16" ht="29.25" customHeight="1">
      <c r="A194" s="281"/>
      <c r="B194" s="281"/>
      <c r="C194" s="281"/>
      <c r="D194" s="281"/>
      <c r="E194" s="281"/>
      <c r="F194" s="281"/>
      <c r="G194" s="281"/>
      <c r="H194" s="281"/>
      <c r="I194" s="281"/>
      <c r="J194" s="281"/>
      <c r="K194" s="281"/>
      <c r="L194" s="281"/>
      <c r="M194" s="281"/>
      <c r="N194" s="281"/>
      <c r="O194" s="281"/>
      <c r="P194" s="281"/>
    </row>
    <row r="195" spans="1:16" ht="29.25" customHeight="1">
      <c r="A195" s="281"/>
      <c r="B195" s="281"/>
      <c r="C195" s="281"/>
      <c r="D195" s="281"/>
      <c r="E195" s="281"/>
      <c r="F195" s="281"/>
      <c r="G195" s="281"/>
      <c r="H195" s="281"/>
      <c r="I195" s="281"/>
      <c r="J195" s="281"/>
      <c r="K195" s="281"/>
      <c r="L195" s="281"/>
      <c r="M195" s="281"/>
      <c r="N195" s="281"/>
      <c r="O195" s="281"/>
      <c r="P195" s="281"/>
    </row>
    <row r="196" spans="1:16" ht="29.25" customHeight="1">
      <c r="A196" s="281"/>
      <c r="B196" s="281"/>
      <c r="C196" s="281"/>
      <c r="D196" s="281"/>
      <c r="E196" s="281"/>
      <c r="F196" s="281"/>
      <c r="G196" s="281"/>
      <c r="H196" s="281"/>
      <c r="I196" s="281"/>
      <c r="J196" s="281"/>
      <c r="K196" s="281"/>
      <c r="L196" s="281"/>
      <c r="M196" s="281"/>
      <c r="N196" s="281"/>
      <c r="O196" s="281"/>
      <c r="P196" s="281"/>
    </row>
    <row r="197" spans="1:16" ht="29.25" customHeight="1">
      <c r="A197" s="281"/>
      <c r="B197" s="281"/>
      <c r="C197" s="281"/>
      <c r="D197" s="281"/>
      <c r="E197" s="281"/>
      <c r="F197" s="281"/>
      <c r="G197" s="281"/>
      <c r="H197" s="281"/>
      <c r="I197" s="281"/>
      <c r="J197" s="281"/>
      <c r="K197" s="281"/>
      <c r="L197" s="281"/>
      <c r="M197" s="281"/>
      <c r="N197" s="281"/>
      <c r="O197" s="281"/>
      <c r="P197" s="281"/>
    </row>
    <row r="198" spans="1:16" ht="29.25" customHeight="1">
      <c r="A198" s="281"/>
      <c r="B198" s="281"/>
      <c r="C198" s="281"/>
      <c r="D198" s="281"/>
      <c r="E198" s="281"/>
      <c r="F198" s="281"/>
      <c r="G198" s="281"/>
      <c r="H198" s="281"/>
      <c r="I198" s="281"/>
      <c r="J198" s="281"/>
      <c r="K198" s="281"/>
      <c r="L198" s="281"/>
      <c r="M198" s="281"/>
      <c r="N198" s="281"/>
      <c r="O198" s="281"/>
      <c r="P198" s="281"/>
    </row>
    <row r="199" spans="1:16" ht="29.25" customHeight="1">
      <c r="A199" s="281"/>
      <c r="B199" s="281"/>
      <c r="C199" s="281"/>
      <c r="D199" s="281"/>
      <c r="E199" s="281"/>
      <c r="F199" s="281"/>
      <c r="G199" s="281"/>
      <c r="H199" s="281"/>
      <c r="I199" s="281"/>
      <c r="J199" s="281"/>
      <c r="K199" s="281"/>
      <c r="L199" s="281"/>
      <c r="M199" s="281"/>
      <c r="N199" s="281"/>
      <c r="O199" s="281"/>
      <c r="P199" s="281"/>
    </row>
    <row r="200" spans="1:16" ht="29.25" customHeight="1">
      <c r="A200" s="281"/>
      <c r="B200" s="281"/>
      <c r="C200" s="281"/>
      <c r="D200" s="281"/>
      <c r="E200" s="281"/>
      <c r="F200" s="281"/>
      <c r="G200" s="281"/>
      <c r="H200" s="281"/>
      <c r="I200" s="281"/>
      <c r="J200" s="281"/>
      <c r="K200" s="281"/>
      <c r="L200" s="281"/>
      <c r="M200" s="281"/>
      <c r="N200" s="281"/>
      <c r="O200" s="281"/>
      <c r="P200" s="281"/>
    </row>
    <row r="201" spans="1:16" ht="29.25" customHeight="1">
      <c r="A201" s="281"/>
      <c r="B201" s="281"/>
      <c r="C201" s="281"/>
      <c r="D201" s="281"/>
      <c r="E201" s="281"/>
      <c r="F201" s="281"/>
      <c r="G201" s="281"/>
      <c r="H201" s="281"/>
      <c r="I201" s="281"/>
      <c r="J201" s="281"/>
      <c r="K201" s="281"/>
      <c r="L201" s="281"/>
      <c r="M201" s="281"/>
      <c r="N201" s="281"/>
      <c r="O201" s="281"/>
      <c r="P201" s="281"/>
    </row>
    <row r="202" spans="1:16" ht="29.25" customHeight="1">
      <c r="A202" s="281"/>
      <c r="B202" s="281"/>
      <c r="C202" s="281"/>
      <c r="D202" s="281"/>
      <c r="E202" s="281"/>
      <c r="F202" s="281"/>
      <c r="G202" s="281"/>
      <c r="H202" s="281"/>
      <c r="I202" s="281"/>
      <c r="J202" s="281"/>
      <c r="K202" s="281"/>
      <c r="L202" s="281"/>
      <c r="M202" s="281"/>
      <c r="N202" s="281"/>
      <c r="O202" s="281"/>
      <c r="P202" s="281"/>
    </row>
    <row r="203" spans="1:16" ht="29.25" customHeight="1">
      <c r="A203" s="281"/>
      <c r="B203" s="281"/>
      <c r="C203" s="281"/>
      <c r="D203" s="281"/>
      <c r="E203" s="281"/>
      <c r="F203" s="281"/>
      <c r="G203" s="281"/>
      <c r="H203" s="281"/>
      <c r="I203" s="281"/>
      <c r="J203" s="281"/>
      <c r="K203" s="281"/>
      <c r="L203" s="281"/>
      <c r="M203" s="281"/>
      <c r="N203" s="281"/>
      <c r="O203" s="281"/>
      <c r="P203" s="281"/>
    </row>
    <row r="204" spans="1:16" ht="29.25" customHeight="1">
      <c r="A204" s="281"/>
      <c r="B204" s="281"/>
      <c r="C204" s="281"/>
      <c r="D204" s="281"/>
      <c r="E204" s="281"/>
      <c r="F204" s="281"/>
      <c r="G204" s="281"/>
      <c r="H204" s="281"/>
      <c r="I204" s="281"/>
      <c r="J204" s="281"/>
      <c r="K204" s="281"/>
      <c r="L204" s="281"/>
      <c r="M204" s="281"/>
      <c r="N204" s="281"/>
      <c r="O204" s="281"/>
      <c r="P204" s="281"/>
    </row>
    <row r="205" spans="1:16" ht="29.25" customHeight="1">
      <c r="A205" s="281"/>
      <c r="B205" s="281"/>
      <c r="C205" s="281"/>
      <c r="D205" s="281"/>
      <c r="E205" s="281"/>
      <c r="F205" s="281"/>
      <c r="G205" s="281"/>
      <c r="H205" s="281"/>
      <c r="I205" s="281"/>
      <c r="J205" s="281"/>
      <c r="K205" s="281"/>
      <c r="L205" s="281"/>
      <c r="M205" s="281"/>
      <c r="N205" s="281"/>
      <c r="O205" s="281"/>
      <c r="P205" s="281"/>
    </row>
    <row r="206" spans="1:16" ht="29.25" customHeight="1">
      <c r="A206" s="281"/>
      <c r="B206" s="281"/>
      <c r="C206" s="281"/>
      <c r="D206" s="281"/>
      <c r="E206" s="281"/>
      <c r="F206" s="281"/>
      <c r="G206" s="281"/>
      <c r="H206" s="281"/>
      <c r="I206" s="281"/>
      <c r="J206" s="281"/>
      <c r="K206" s="281"/>
      <c r="L206" s="281"/>
      <c r="M206" s="281"/>
      <c r="N206" s="281"/>
      <c r="O206" s="281"/>
      <c r="P206" s="281"/>
    </row>
    <row r="207" spans="1:16" ht="29.25" customHeight="1">
      <c r="A207" s="281"/>
      <c r="B207" s="281"/>
      <c r="C207" s="281"/>
      <c r="D207" s="281"/>
      <c r="E207" s="281"/>
      <c r="F207" s="281"/>
      <c r="G207" s="281"/>
      <c r="H207" s="281"/>
      <c r="I207" s="281"/>
      <c r="J207" s="281"/>
      <c r="K207" s="281"/>
      <c r="L207" s="281"/>
      <c r="M207" s="281"/>
      <c r="N207" s="281"/>
      <c r="O207" s="281"/>
      <c r="P207" s="281"/>
    </row>
    <row r="208" spans="1:16" ht="29.25" customHeight="1">
      <c r="A208" s="281"/>
      <c r="B208" s="281"/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281"/>
      <c r="O208" s="281"/>
      <c r="P208" s="281"/>
    </row>
    <row r="209" spans="1:16" ht="29.25" customHeight="1">
      <c r="A209" s="281"/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81"/>
      <c r="O209" s="281"/>
      <c r="P209" s="281"/>
    </row>
    <row r="210" spans="1:16" ht="29.25" customHeight="1">
      <c r="A210" s="281"/>
      <c r="B210" s="281"/>
      <c r="C210" s="281"/>
      <c r="D210" s="281"/>
      <c r="E210" s="281"/>
      <c r="F210" s="281"/>
      <c r="G210" s="281"/>
      <c r="H210" s="281"/>
      <c r="I210" s="281"/>
      <c r="J210" s="281"/>
      <c r="K210" s="281"/>
      <c r="L210" s="281"/>
      <c r="M210" s="281"/>
      <c r="N210" s="281"/>
      <c r="O210" s="281"/>
      <c r="P210" s="281"/>
    </row>
    <row r="211" spans="1:16" ht="29.25" customHeight="1">
      <c r="A211" s="281"/>
      <c r="B211" s="281"/>
      <c r="C211" s="281"/>
      <c r="D211" s="281"/>
      <c r="E211" s="281"/>
      <c r="F211" s="281"/>
      <c r="G211" s="281"/>
      <c r="H211" s="281"/>
      <c r="I211" s="281"/>
      <c r="J211" s="281"/>
      <c r="K211" s="281"/>
      <c r="L211" s="281"/>
      <c r="M211" s="281"/>
      <c r="N211" s="281"/>
      <c r="O211" s="281"/>
      <c r="P211" s="281"/>
    </row>
    <row r="212" spans="1:16" ht="29.25" customHeight="1">
      <c r="A212" s="281"/>
      <c r="B212" s="281"/>
      <c r="C212" s="281"/>
      <c r="D212" s="281"/>
      <c r="E212" s="281"/>
      <c r="F212" s="281"/>
      <c r="G212" s="281"/>
      <c r="H212" s="281"/>
      <c r="I212" s="281"/>
      <c r="J212" s="281"/>
      <c r="K212" s="281"/>
      <c r="L212" s="281"/>
      <c r="M212" s="281"/>
      <c r="N212" s="281"/>
      <c r="O212" s="281"/>
      <c r="P212" s="281"/>
    </row>
    <row r="213" spans="1:16" ht="29.25" customHeight="1">
      <c r="A213" s="281"/>
      <c r="B213" s="281"/>
      <c r="C213" s="281"/>
      <c r="D213" s="281"/>
      <c r="E213" s="281"/>
      <c r="F213" s="281"/>
      <c r="G213" s="281"/>
      <c r="H213" s="281"/>
      <c r="I213" s="281"/>
      <c r="J213" s="281"/>
      <c r="K213" s="281"/>
      <c r="L213" s="281"/>
      <c r="M213" s="281"/>
      <c r="N213" s="281"/>
      <c r="O213" s="281"/>
      <c r="P213" s="281"/>
    </row>
    <row r="214" spans="1:16" ht="29.25" customHeight="1">
      <c r="A214" s="281"/>
      <c r="B214" s="281"/>
      <c r="C214" s="281"/>
      <c r="D214" s="281"/>
      <c r="E214" s="281"/>
      <c r="F214" s="281"/>
      <c r="G214" s="281"/>
      <c r="H214" s="281"/>
      <c r="I214" s="281"/>
      <c r="J214" s="281"/>
      <c r="K214" s="281"/>
      <c r="L214" s="281"/>
      <c r="M214" s="281"/>
      <c r="N214" s="281"/>
      <c r="O214" s="281"/>
      <c r="P214" s="281"/>
    </row>
    <row r="215" spans="1:16" ht="29.25" customHeight="1">
      <c r="A215" s="281"/>
      <c r="B215" s="281"/>
      <c r="C215" s="281"/>
      <c r="D215" s="281"/>
      <c r="E215" s="281"/>
      <c r="F215" s="281"/>
      <c r="G215" s="281"/>
      <c r="H215" s="281"/>
      <c r="I215" s="281"/>
      <c r="J215" s="281"/>
      <c r="K215" s="281"/>
      <c r="L215" s="281"/>
      <c r="M215" s="281"/>
      <c r="N215" s="281"/>
      <c r="O215" s="281"/>
      <c r="P215" s="281"/>
    </row>
    <row r="216" spans="1:16" ht="29.25" customHeight="1">
      <c r="A216" s="281"/>
      <c r="B216" s="281"/>
      <c r="C216" s="281"/>
      <c r="D216" s="281"/>
      <c r="E216" s="281"/>
      <c r="F216" s="281"/>
      <c r="G216" s="281"/>
      <c r="H216" s="281"/>
      <c r="I216" s="281"/>
      <c r="J216" s="281"/>
      <c r="K216" s="281"/>
      <c r="L216" s="281"/>
      <c r="M216" s="281"/>
      <c r="N216" s="281"/>
      <c r="O216" s="281"/>
      <c r="P216" s="281"/>
    </row>
    <row r="217" spans="1:16" ht="29.25" customHeight="1">
      <c r="A217" s="281"/>
      <c r="B217" s="281"/>
      <c r="C217" s="281"/>
      <c r="D217" s="281"/>
      <c r="E217" s="281"/>
      <c r="F217" s="281"/>
      <c r="G217" s="281"/>
      <c r="H217" s="281"/>
      <c r="I217" s="281"/>
      <c r="J217" s="281"/>
      <c r="K217" s="281"/>
      <c r="L217" s="281"/>
      <c r="M217" s="281"/>
      <c r="N217" s="281"/>
      <c r="O217" s="281"/>
      <c r="P217" s="281"/>
    </row>
    <row r="218" spans="1:16" ht="29.25" customHeight="1">
      <c r="A218" s="281"/>
      <c r="B218" s="281"/>
      <c r="C218" s="281"/>
      <c r="D218" s="281"/>
      <c r="E218" s="281"/>
      <c r="F218" s="281"/>
      <c r="G218" s="281"/>
      <c r="H218" s="281"/>
      <c r="I218" s="281"/>
      <c r="J218" s="281"/>
      <c r="K218" s="281"/>
      <c r="L218" s="281"/>
      <c r="M218" s="281"/>
      <c r="N218" s="281"/>
      <c r="O218" s="281"/>
      <c r="P218" s="281"/>
    </row>
    <row r="219" spans="1:16" ht="29.25" customHeight="1">
      <c r="A219" s="281"/>
      <c r="B219" s="281"/>
      <c r="C219" s="281"/>
      <c r="D219" s="281"/>
      <c r="E219" s="281"/>
      <c r="F219" s="281"/>
      <c r="G219" s="281"/>
      <c r="H219" s="281"/>
      <c r="I219" s="281"/>
      <c r="J219" s="281"/>
      <c r="K219" s="281"/>
      <c r="L219" s="281"/>
      <c r="M219" s="281"/>
      <c r="N219" s="281"/>
      <c r="O219" s="281"/>
      <c r="P219" s="281"/>
    </row>
    <row r="220" spans="1:16" ht="29.25" customHeight="1">
      <c r="A220" s="281"/>
      <c r="B220" s="281"/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281"/>
      <c r="N220" s="281"/>
      <c r="O220" s="281"/>
      <c r="P220" s="281"/>
    </row>
    <row r="221" spans="1:16" ht="29.25" customHeight="1">
      <c r="A221" s="281"/>
      <c r="B221" s="281"/>
      <c r="C221" s="281"/>
      <c r="D221" s="281"/>
      <c r="E221" s="281"/>
      <c r="F221" s="281"/>
      <c r="G221" s="281"/>
      <c r="H221" s="281"/>
      <c r="I221" s="281"/>
      <c r="J221" s="281"/>
      <c r="K221" s="281"/>
      <c r="L221" s="281"/>
      <c r="M221" s="281"/>
      <c r="N221" s="281"/>
      <c r="O221" s="281"/>
      <c r="P221" s="281"/>
    </row>
    <row r="222" spans="1:16" ht="29.25" customHeight="1">
      <c r="A222" s="281"/>
      <c r="B222" s="281"/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  <c r="M222" s="281"/>
      <c r="N222" s="281"/>
      <c r="O222" s="281"/>
      <c r="P222" s="281"/>
    </row>
    <row r="223" spans="1:16" ht="29.25" customHeight="1">
      <c r="A223" s="281"/>
      <c r="B223" s="281"/>
      <c r="C223" s="281"/>
      <c r="D223" s="281"/>
      <c r="E223" s="281"/>
      <c r="F223" s="281"/>
      <c r="G223" s="281"/>
      <c r="H223" s="281"/>
      <c r="I223" s="281"/>
      <c r="J223" s="281"/>
      <c r="K223" s="281"/>
      <c r="L223" s="281"/>
      <c r="M223" s="281"/>
      <c r="N223" s="281"/>
      <c r="O223" s="281"/>
      <c r="P223" s="281"/>
    </row>
    <row r="224" spans="1:16" ht="29.25" customHeight="1">
      <c r="A224" s="281"/>
      <c r="B224" s="281"/>
      <c r="C224" s="281"/>
      <c r="D224" s="281"/>
      <c r="E224" s="281"/>
      <c r="F224" s="281"/>
      <c r="G224" s="281"/>
      <c r="H224" s="281"/>
      <c r="I224" s="281"/>
      <c r="J224" s="281"/>
      <c r="K224" s="281"/>
      <c r="L224" s="281"/>
      <c r="M224" s="281"/>
      <c r="N224" s="281"/>
      <c r="O224" s="281"/>
      <c r="P224" s="281"/>
    </row>
    <row r="225" spans="1:16" ht="29.25" customHeight="1">
      <c r="A225" s="281"/>
      <c r="B225" s="281"/>
      <c r="C225" s="281"/>
      <c r="D225" s="281"/>
      <c r="E225" s="281"/>
      <c r="F225" s="281"/>
      <c r="G225" s="281"/>
      <c r="H225" s="281"/>
      <c r="I225" s="281"/>
      <c r="J225" s="281"/>
      <c r="K225" s="281"/>
      <c r="L225" s="281"/>
      <c r="M225" s="281"/>
      <c r="N225" s="281"/>
      <c r="O225" s="281"/>
      <c r="P225" s="281"/>
    </row>
    <row r="226" spans="1:16" ht="29.25" customHeight="1">
      <c r="A226" s="281"/>
      <c r="B226" s="281"/>
      <c r="C226" s="281"/>
      <c r="D226" s="281"/>
      <c r="E226" s="281"/>
      <c r="F226" s="281"/>
      <c r="G226" s="281"/>
      <c r="H226" s="281"/>
      <c r="I226" s="281"/>
      <c r="J226" s="281"/>
      <c r="K226" s="281"/>
      <c r="L226" s="281"/>
      <c r="M226" s="281"/>
      <c r="N226" s="281"/>
      <c r="O226" s="281"/>
      <c r="P226" s="281"/>
    </row>
    <row r="227" spans="1:16" ht="29.25" customHeight="1">
      <c r="A227" s="281"/>
      <c r="B227" s="281"/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281"/>
      <c r="N227" s="281"/>
      <c r="O227" s="281"/>
      <c r="P227" s="281"/>
    </row>
    <row r="228" spans="1:16" ht="29.25" customHeight="1">
      <c r="A228" s="281"/>
      <c r="B228" s="281"/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281"/>
      <c r="O228" s="281"/>
      <c r="P228" s="281"/>
    </row>
    <row r="229" spans="1:16" ht="29.25" customHeight="1">
      <c r="A229" s="281"/>
      <c r="B229" s="281"/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281"/>
      <c r="N229" s="281"/>
      <c r="O229" s="281"/>
      <c r="P229" s="281"/>
    </row>
    <row r="230" spans="1:16" ht="29.25" customHeight="1">
      <c r="A230" s="281"/>
      <c r="B230" s="281"/>
      <c r="C230" s="281"/>
      <c r="D230" s="281"/>
      <c r="E230" s="281"/>
      <c r="F230" s="281"/>
      <c r="G230" s="281"/>
      <c r="H230" s="281"/>
      <c r="I230" s="281"/>
      <c r="J230" s="281"/>
      <c r="K230" s="281"/>
      <c r="L230" s="281"/>
      <c r="M230" s="281"/>
      <c r="N230" s="281"/>
      <c r="O230" s="281"/>
      <c r="P230" s="281"/>
    </row>
    <row r="231" spans="1:16" ht="29.25" customHeight="1">
      <c r="A231" s="281"/>
      <c r="B231" s="281"/>
      <c r="C231" s="281"/>
      <c r="D231" s="281"/>
      <c r="E231" s="281"/>
      <c r="F231" s="281"/>
      <c r="G231" s="281"/>
      <c r="H231" s="281"/>
      <c r="I231" s="281"/>
      <c r="J231" s="281"/>
      <c r="K231" s="281"/>
      <c r="L231" s="281"/>
      <c r="M231" s="281"/>
      <c r="N231" s="281"/>
      <c r="O231" s="281"/>
      <c r="P231" s="281"/>
    </row>
    <row r="232" spans="1:16" ht="29.25" customHeight="1">
      <c r="A232" s="281"/>
      <c r="B232" s="281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  <c r="P232" s="281"/>
    </row>
    <row r="233" spans="1:16" ht="29.25" customHeight="1">
      <c r="A233" s="281"/>
      <c r="B233" s="281"/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81"/>
      <c r="O233" s="281"/>
      <c r="P233" s="281"/>
    </row>
    <row r="234" spans="1:16" ht="29.25" customHeight="1">
      <c r="A234" s="281"/>
      <c r="B234" s="281"/>
      <c r="C234" s="281"/>
      <c r="D234" s="281"/>
      <c r="E234" s="281"/>
      <c r="F234" s="281"/>
      <c r="G234" s="281"/>
      <c r="H234" s="281"/>
      <c r="I234" s="281"/>
      <c r="J234" s="281"/>
      <c r="K234" s="281"/>
      <c r="L234" s="281"/>
      <c r="M234" s="281"/>
      <c r="N234" s="281"/>
      <c r="O234" s="281"/>
      <c r="P234" s="281"/>
    </row>
    <row r="235" spans="1:16" ht="29.25" customHeight="1">
      <c r="A235" s="281"/>
      <c r="B235" s="281"/>
      <c r="C235" s="281"/>
      <c r="D235" s="281"/>
      <c r="E235" s="281"/>
      <c r="F235" s="281"/>
      <c r="G235" s="281"/>
      <c r="H235" s="281"/>
      <c r="I235" s="281"/>
      <c r="J235" s="281"/>
      <c r="K235" s="281"/>
      <c r="L235" s="281"/>
      <c r="M235" s="281"/>
      <c r="N235" s="281"/>
      <c r="O235" s="281"/>
      <c r="P235" s="281"/>
    </row>
    <row r="236" spans="1:16" ht="29.25" customHeight="1">
      <c r="A236" s="281"/>
      <c r="B236" s="281"/>
      <c r="C236" s="281"/>
      <c r="D236" s="281"/>
      <c r="E236" s="281"/>
      <c r="F236" s="281"/>
      <c r="G236" s="281"/>
      <c r="H236" s="281"/>
      <c r="I236" s="281"/>
      <c r="J236" s="281"/>
      <c r="K236" s="281"/>
      <c r="L236" s="281"/>
      <c r="M236" s="281"/>
      <c r="N236" s="281"/>
      <c r="O236" s="281"/>
      <c r="P236" s="281"/>
    </row>
    <row r="237" spans="1:16" ht="29.25" customHeight="1">
      <c r="A237" s="281"/>
      <c r="B237" s="281"/>
      <c r="C237" s="281"/>
      <c r="D237" s="281"/>
      <c r="E237" s="281"/>
      <c r="F237" s="281"/>
      <c r="G237" s="281"/>
      <c r="H237" s="281"/>
      <c r="I237" s="281"/>
      <c r="J237" s="281"/>
      <c r="K237" s="281"/>
      <c r="L237" s="281"/>
      <c r="M237" s="281"/>
      <c r="N237" s="281"/>
      <c r="O237" s="281"/>
      <c r="P237" s="281"/>
    </row>
    <row r="238" spans="1:16" ht="29.25" customHeight="1">
      <c r="A238" s="281"/>
      <c r="B238" s="281"/>
      <c r="C238" s="281"/>
      <c r="D238" s="281"/>
      <c r="E238" s="281"/>
      <c r="F238" s="281"/>
      <c r="G238" s="281"/>
      <c r="H238" s="281"/>
      <c r="I238" s="281"/>
      <c r="J238" s="281"/>
      <c r="K238" s="281"/>
      <c r="L238" s="281"/>
      <c r="M238" s="281"/>
      <c r="N238" s="281"/>
      <c r="O238" s="281"/>
      <c r="P238" s="281"/>
    </row>
    <row r="239" spans="1:16" ht="29.25" customHeight="1">
      <c r="A239" s="281"/>
      <c r="B239" s="281"/>
      <c r="C239" s="281"/>
      <c r="D239" s="281"/>
      <c r="E239" s="281"/>
      <c r="F239" s="281"/>
      <c r="G239" s="281"/>
      <c r="H239" s="281"/>
      <c r="I239" s="281"/>
      <c r="J239" s="281"/>
      <c r="K239" s="281"/>
      <c r="L239" s="281"/>
      <c r="M239" s="281"/>
      <c r="N239" s="281"/>
      <c r="O239" s="281"/>
      <c r="P239" s="281"/>
    </row>
    <row r="240" spans="1:16" ht="29.25" customHeight="1">
      <c r="A240" s="281"/>
      <c r="B240" s="281"/>
      <c r="C240" s="281"/>
      <c r="D240" s="281"/>
      <c r="E240" s="281"/>
      <c r="F240" s="281"/>
      <c r="G240" s="281"/>
      <c r="H240" s="281"/>
      <c r="I240" s="281"/>
      <c r="J240" s="281"/>
      <c r="K240" s="281"/>
      <c r="L240" s="281"/>
      <c r="M240" s="281"/>
      <c r="N240" s="281"/>
      <c r="O240" s="281"/>
      <c r="P240" s="281"/>
    </row>
    <row r="241" spans="1:16" ht="29.25" customHeight="1">
      <c r="A241" s="281"/>
      <c r="B241" s="281"/>
      <c r="C241" s="281"/>
      <c r="D241" s="281"/>
      <c r="E241" s="281"/>
      <c r="F241" s="281"/>
      <c r="G241" s="281"/>
      <c r="H241" s="281"/>
      <c r="I241" s="281"/>
      <c r="J241" s="281"/>
      <c r="K241" s="281"/>
      <c r="L241" s="281"/>
      <c r="M241" s="281"/>
      <c r="N241" s="281"/>
      <c r="O241" s="281"/>
      <c r="P241" s="281"/>
    </row>
    <row r="242" spans="1:16" ht="29.25" customHeight="1">
      <c r="A242" s="281"/>
      <c r="B242" s="281"/>
      <c r="C242" s="281"/>
      <c r="D242" s="281"/>
      <c r="E242" s="281"/>
      <c r="F242" s="281"/>
      <c r="G242" s="281"/>
      <c r="H242" s="281"/>
      <c r="I242" s="281"/>
      <c r="J242" s="281"/>
      <c r="K242" s="281"/>
      <c r="L242" s="281"/>
      <c r="M242" s="281"/>
      <c r="N242" s="281"/>
      <c r="O242" s="281"/>
      <c r="P242" s="281"/>
    </row>
    <row r="243" spans="1:16" ht="29.25" customHeight="1">
      <c r="A243" s="281"/>
      <c r="B243" s="281"/>
      <c r="C243" s="281"/>
      <c r="D243" s="281"/>
      <c r="E243" s="281"/>
      <c r="F243" s="281"/>
      <c r="G243" s="281"/>
      <c r="H243" s="281"/>
      <c r="I243" s="281"/>
      <c r="J243" s="281"/>
      <c r="K243" s="281"/>
      <c r="L243" s="281"/>
      <c r="M243" s="281"/>
      <c r="N243" s="281"/>
      <c r="O243" s="281"/>
      <c r="P243" s="281"/>
    </row>
    <row r="244" spans="1:16" ht="29.25" customHeight="1">
      <c r="A244" s="281"/>
      <c r="B244" s="281"/>
      <c r="C244" s="281"/>
      <c r="D244" s="281"/>
      <c r="E244" s="281"/>
      <c r="F244" s="281"/>
      <c r="G244" s="281"/>
      <c r="H244" s="281"/>
      <c r="I244" s="281"/>
      <c r="J244" s="281"/>
      <c r="K244" s="281"/>
      <c r="L244" s="281"/>
      <c r="M244" s="281"/>
      <c r="N244" s="281"/>
      <c r="O244" s="281"/>
      <c r="P244" s="281"/>
    </row>
    <row r="245" spans="1:16" ht="29.25" customHeight="1">
      <c r="A245" s="281"/>
      <c r="B245" s="281"/>
      <c r="C245" s="281"/>
      <c r="D245" s="281"/>
      <c r="E245" s="281"/>
      <c r="F245" s="281"/>
      <c r="G245" s="281"/>
      <c r="H245" s="281"/>
      <c r="I245" s="281"/>
      <c r="J245" s="281"/>
      <c r="K245" s="281"/>
      <c r="L245" s="281"/>
      <c r="M245" s="281"/>
      <c r="N245" s="281"/>
      <c r="O245" s="281"/>
      <c r="P245" s="281"/>
    </row>
    <row r="246" spans="1:16" ht="29.25" customHeight="1">
      <c r="A246" s="281"/>
      <c r="B246" s="281"/>
      <c r="C246" s="281"/>
      <c r="D246" s="281"/>
      <c r="E246" s="281"/>
      <c r="F246" s="281"/>
      <c r="G246" s="281"/>
      <c r="H246" s="281"/>
      <c r="I246" s="281"/>
      <c r="J246" s="281"/>
      <c r="K246" s="281"/>
      <c r="L246" s="281"/>
      <c r="M246" s="281"/>
      <c r="N246" s="281"/>
      <c r="O246" s="281"/>
      <c r="P246" s="281"/>
    </row>
    <row r="247" spans="1:16" ht="29.25" customHeight="1">
      <c r="A247" s="281"/>
      <c r="B247" s="281"/>
      <c r="C247" s="281"/>
      <c r="D247" s="281"/>
      <c r="E247" s="281"/>
      <c r="F247" s="281"/>
      <c r="G247" s="281"/>
      <c r="H247" s="281"/>
      <c r="I247" s="281"/>
      <c r="J247" s="281"/>
      <c r="K247" s="281"/>
      <c r="L247" s="281"/>
      <c r="M247" s="281"/>
      <c r="N247" s="281"/>
      <c r="O247" s="281"/>
      <c r="P247" s="281"/>
    </row>
    <row r="248" spans="1:16" ht="29.25" customHeight="1">
      <c r="A248" s="281"/>
      <c r="B248" s="281"/>
      <c r="C248" s="281"/>
      <c r="D248" s="281"/>
      <c r="E248" s="281"/>
      <c r="F248" s="281"/>
      <c r="G248" s="281"/>
      <c r="H248" s="281"/>
      <c r="I248" s="281"/>
      <c r="J248" s="281"/>
      <c r="K248" s="281"/>
      <c r="L248" s="281"/>
      <c r="M248" s="281"/>
      <c r="N248" s="281"/>
      <c r="O248" s="281"/>
      <c r="P248" s="281"/>
    </row>
    <row r="249" spans="1:16" ht="29.25" customHeight="1">
      <c r="A249" s="281"/>
      <c r="B249" s="281"/>
      <c r="C249" s="281"/>
      <c r="D249" s="281"/>
      <c r="E249" s="281"/>
      <c r="F249" s="281"/>
      <c r="G249" s="281"/>
      <c r="H249" s="281"/>
      <c r="I249" s="281"/>
      <c r="J249" s="281"/>
      <c r="K249" s="281"/>
      <c r="L249" s="281"/>
      <c r="M249" s="281"/>
      <c r="N249" s="281"/>
      <c r="O249" s="281"/>
      <c r="P249" s="281"/>
    </row>
    <row r="250" spans="1:16" ht="29.25" customHeight="1">
      <c r="A250" s="281"/>
      <c r="B250" s="281"/>
      <c r="C250" s="281"/>
      <c r="D250" s="281"/>
      <c r="E250" s="281"/>
      <c r="F250" s="281"/>
      <c r="G250" s="281"/>
      <c r="H250" s="281"/>
      <c r="I250" s="281"/>
      <c r="J250" s="281"/>
      <c r="K250" s="281"/>
      <c r="L250" s="281"/>
      <c r="M250" s="281"/>
      <c r="N250" s="281"/>
      <c r="O250" s="281"/>
      <c r="P250" s="281"/>
    </row>
    <row r="251" spans="1:16" ht="29.25" customHeight="1">
      <c r="A251" s="281"/>
      <c r="B251" s="281"/>
      <c r="C251" s="281"/>
      <c r="D251" s="281"/>
      <c r="E251" s="281"/>
      <c r="F251" s="281"/>
      <c r="G251" s="281"/>
      <c r="H251" s="281"/>
      <c r="I251" s="281"/>
      <c r="J251" s="281"/>
      <c r="K251" s="281"/>
      <c r="L251" s="281"/>
      <c r="M251" s="281"/>
      <c r="N251" s="281"/>
      <c r="O251" s="281"/>
      <c r="P251" s="281"/>
    </row>
    <row r="252" spans="1:16" ht="29.25" customHeight="1">
      <c r="A252" s="281"/>
      <c r="B252" s="281"/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281"/>
      <c r="N252" s="281"/>
      <c r="O252" s="281"/>
      <c r="P252" s="281"/>
    </row>
    <row r="253" spans="1:16" ht="29.25" customHeight="1">
      <c r="A253" s="281"/>
      <c r="B253" s="281"/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281"/>
      <c r="N253" s="281"/>
      <c r="O253" s="281"/>
      <c r="P253" s="281"/>
    </row>
    <row r="254" spans="1:16" ht="29.25" customHeight="1">
      <c r="A254" s="281"/>
      <c r="B254" s="281"/>
      <c r="C254" s="281"/>
      <c r="D254" s="281"/>
      <c r="E254" s="281"/>
      <c r="F254" s="281"/>
      <c r="G254" s="281"/>
      <c r="H254" s="281"/>
      <c r="I254" s="281"/>
      <c r="J254" s="281"/>
      <c r="K254" s="281"/>
      <c r="L254" s="281"/>
      <c r="M254" s="281"/>
      <c r="N254" s="281"/>
      <c r="O254" s="281"/>
      <c r="P254" s="281"/>
    </row>
    <row r="255" spans="1:16" ht="29.25" customHeight="1">
      <c r="A255" s="281"/>
      <c r="B255" s="281"/>
      <c r="C255" s="281"/>
      <c r="D255" s="281"/>
      <c r="E255" s="281"/>
      <c r="F255" s="281"/>
      <c r="G255" s="281"/>
      <c r="H255" s="281"/>
      <c r="I255" s="281"/>
      <c r="J255" s="281"/>
      <c r="K255" s="281"/>
      <c r="L255" s="281"/>
      <c r="M255" s="281"/>
      <c r="N255" s="281"/>
      <c r="O255" s="281"/>
      <c r="P255" s="281"/>
    </row>
    <row r="256" spans="1:16" ht="29.25" customHeight="1">
      <c r="A256" s="281"/>
      <c r="B256" s="281"/>
      <c r="C256" s="281"/>
      <c r="D256" s="281"/>
      <c r="E256" s="281"/>
      <c r="F256" s="281"/>
      <c r="G256" s="281"/>
      <c r="H256" s="281"/>
      <c r="I256" s="281"/>
      <c r="J256" s="281"/>
      <c r="K256" s="281"/>
      <c r="L256" s="281"/>
      <c r="M256" s="281"/>
      <c r="N256" s="281"/>
      <c r="O256" s="281"/>
      <c r="P256" s="281"/>
    </row>
    <row r="257" spans="1:16" ht="29.25" customHeight="1">
      <c r="A257" s="281"/>
      <c r="B257" s="281"/>
      <c r="C257" s="281"/>
      <c r="D257" s="281"/>
      <c r="E257" s="281"/>
      <c r="F257" s="281"/>
      <c r="G257" s="281"/>
      <c r="H257" s="281"/>
      <c r="I257" s="281"/>
      <c r="J257" s="281"/>
      <c r="K257" s="281"/>
      <c r="L257" s="281"/>
      <c r="M257" s="281"/>
      <c r="N257" s="281"/>
      <c r="O257" s="281"/>
      <c r="P257" s="281"/>
    </row>
    <row r="258" spans="1:16" ht="29.25" customHeight="1">
      <c r="A258" s="281"/>
      <c r="B258" s="281"/>
      <c r="C258" s="281"/>
      <c r="D258" s="281"/>
      <c r="E258" s="281"/>
      <c r="F258" s="281"/>
      <c r="G258" s="281"/>
      <c r="H258" s="281"/>
      <c r="I258" s="281"/>
      <c r="J258" s="281"/>
      <c r="K258" s="281"/>
      <c r="L258" s="281"/>
      <c r="M258" s="281"/>
      <c r="N258" s="281"/>
      <c r="O258" s="281"/>
      <c r="P258" s="281"/>
    </row>
    <row r="259" spans="1:16" ht="29.25" customHeight="1">
      <c r="A259" s="281"/>
      <c r="B259" s="281"/>
      <c r="C259" s="281"/>
      <c r="D259" s="281"/>
      <c r="E259" s="281"/>
      <c r="F259" s="281"/>
      <c r="G259" s="281"/>
      <c r="H259" s="281"/>
      <c r="I259" s="281"/>
      <c r="J259" s="281"/>
      <c r="K259" s="281"/>
      <c r="L259" s="281"/>
      <c r="M259" s="281"/>
      <c r="N259" s="281"/>
      <c r="O259" s="281"/>
      <c r="P259" s="281"/>
    </row>
    <row r="260" spans="1:16" ht="29.25" customHeight="1">
      <c r="A260" s="281"/>
      <c r="B260" s="281"/>
      <c r="C260" s="281"/>
      <c r="D260" s="281"/>
      <c r="E260" s="281"/>
      <c r="F260" s="281"/>
      <c r="G260" s="281"/>
      <c r="H260" s="281"/>
      <c r="I260" s="281"/>
      <c r="J260" s="281"/>
      <c r="K260" s="281"/>
      <c r="L260" s="281"/>
      <c r="M260" s="281"/>
      <c r="N260" s="281"/>
      <c r="O260" s="281"/>
      <c r="P260" s="281"/>
    </row>
    <row r="261" spans="1:16" ht="29.25" customHeight="1">
      <c r="A261" s="281"/>
      <c r="B261" s="281"/>
      <c r="C261" s="281"/>
      <c r="D261" s="281"/>
      <c r="E261" s="281"/>
      <c r="F261" s="281"/>
      <c r="G261" s="281"/>
      <c r="H261" s="281"/>
      <c r="I261" s="281"/>
      <c r="J261" s="281"/>
      <c r="K261" s="281"/>
      <c r="L261" s="281"/>
      <c r="M261" s="281"/>
      <c r="N261" s="281"/>
      <c r="O261" s="281"/>
      <c r="P261" s="281"/>
    </row>
    <row r="262" spans="1:16" ht="29.25" customHeight="1">
      <c r="A262" s="281"/>
      <c r="B262" s="281"/>
      <c r="C262" s="281"/>
      <c r="D262" s="281"/>
      <c r="E262" s="281"/>
      <c r="F262" s="281"/>
      <c r="G262" s="281"/>
      <c r="H262" s="281"/>
      <c r="I262" s="281"/>
      <c r="J262" s="281"/>
      <c r="K262" s="281"/>
      <c r="L262" s="281"/>
      <c r="M262" s="281"/>
      <c r="N262" s="281"/>
      <c r="O262" s="281"/>
      <c r="P262" s="281"/>
    </row>
    <row r="263" spans="1:16" ht="29.25" customHeight="1">
      <c r="A263" s="281"/>
      <c r="B263" s="281"/>
      <c r="C263" s="281"/>
      <c r="D263" s="281"/>
      <c r="E263" s="281"/>
      <c r="F263" s="281"/>
      <c r="G263" s="281"/>
      <c r="H263" s="281"/>
      <c r="I263" s="281"/>
      <c r="J263" s="281"/>
      <c r="K263" s="281"/>
      <c r="L263" s="281"/>
      <c r="M263" s="281"/>
      <c r="N263" s="281"/>
      <c r="O263" s="281"/>
      <c r="P263" s="281"/>
    </row>
    <row r="264" spans="1:16" ht="29.25" customHeight="1">
      <c r="A264" s="281"/>
      <c r="B264" s="281"/>
      <c r="C264" s="281"/>
      <c r="D264" s="281"/>
      <c r="E264" s="281"/>
      <c r="F264" s="281"/>
      <c r="G264" s="281"/>
      <c r="H264" s="281"/>
      <c r="I264" s="281"/>
      <c r="J264" s="281"/>
      <c r="K264" s="281"/>
      <c r="L264" s="281"/>
      <c r="M264" s="281"/>
      <c r="N264" s="281"/>
      <c r="O264" s="281"/>
      <c r="P264" s="281"/>
    </row>
    <row r="265" spans="1:16" ht="29.25" customHeight="1">
      <c r="A265" s="281"/>
      <c r="B265" s="281"/>
      <c r="C265" s="281"/>
      <c r="D265" s="281"/>
      <c r="E265" s="281"/>
      <c r="F265" s="281"/>
      <c r="G265" s="281"/>
      <c r="H265" s="281"/>
      <c r="I265" s="281"/>
      <c r="J265" s="281"/>
      <c r="K265" s="281"/>
      <c r="L265" s="281"/>
      <c r="M265" s="281"/>
      <c r="N265" s="281"/>
      <c r="O265" s="281"/>
      <c r="P265" s="281"/>
    </row>
    <row r="266" spans="1:16" ht="29.25" customHeight="1">
      <c r="A266" s="281"/>
      <c r="B266" s="281"/>
      <c r="C266" s="281"/>
      <c r="D266" s="281"/>
      <c r="E266" s="281"/>
      <c r="F266" s="281"/>
      <c r="G266" s="281"/>
      <c r="H266" s="281"/>
      <c r="I266" s="281"/>
      <c r="J266" s="281"/>
      <c r="K266" s="281"/>
      <c r="L266" s="281"/>
      <c r="M266" s="281"/>
      <c r="N266" s="281"/>
      <c r="O266" s="281"/>
      <c r="P266" s="281"/>
    </row>
    <row r="267" spans="1:16" ht="29.25" customHeight="1">
      <c r="A267" s="281"/>
      <c r="B267" s="281"/>
      <c r="C267" s="281"/>
      <c r="D267" s="281"/>
      <c r="E267" s="281"/>
      <c r="F267" s="281"/>
      <c r="G267" s="281"/>
      <c r="H267" s="281"/>
      <c r="I267" s="281"/>
      <c r="J267" s="281"/>
      <c r="K267" s="281"/>
      <c r="L267" s="281"/>
      <c r="M267" s="281"/>
      <c r="N267" s="281"/>
      <c r="O267" s="281"/>
      <c r="P267" s="281"/>
    </row>
    <row r="268" spans="1:16" ht="29.25" customHeight="1">
      <c r="A268" s="281"/>
      <c r="B268" s="281"/>
      <c r="C268" s="281"/>
      <c r="D268" s="281"/>
      <c r="E268" s="281"/>
      <c r="F268" s="281"/>
      <c r="G268" s="281"/>
      <c r="H268" s="281"/>
      <c r="I268" s="281"/>
      <c r="J268" s="281"/>
      <c r="K268" s="281"/>
      <c r="L268" s="281"/>
      <c r="M268" s="281"/>
      <c r="N268" s="281"/>
      <c r="O268" s="281"/>
      <c r="P268" s="281"/>
    </row>
    <row r="269" spans="1:16" ht="29.25" customHeight="1">
      <c r="A269" s="281"/>
      <c r="B269" s="281"/>
      <c r="C269" s="281"/>
      <c r="D269" s="281"/>
      <c r="E269" s="281"/>
      <c r="F269" s="281"/>
      <c r="G269" s="281"/>
      <c r="H269" s="281"/>
      <c r="I269" s="281"/>
      <c r="J269" s="281"/>
      <c r="K269" s="281"/>
      <c r="L269" s="281"/>
      <c r="M269" s="281"/>
      <c r="N269" s="281"/>
      <c r="O269" s="281"/>
      <c r="P269" s="281"/>
    </row>
    <row r="270" spans="1:16" ht="29.25" customHeight="1">
      <c r="A270" s="281"/>
      <c r="B270" s="281"/>
      <c r="C270" s="281"/>
      <c r="D270" s="281"/>
      <c r="E270" s="281"/>
      <c r="F270" s="281"/>
      <c r="G270" s="281"/>
      <c r="H270" s="281"/>
      <c r="I270" s="281"/>
      <c r="J270" s="281"/>
      <c r="K270" s="281"/>
      <c r="L270" s="281"/>
      <c r="M270" s="281"/>
      <c r="N270" s="281"/>
      <c r="O270" s="281"/>
      <c r="P270" s="281"/>
    </row>
    <row r="271" spans="1:16" ht="29.25" customHeight="1">
      <c r="A271" s="281"/>
      <c r="B271" s="281"/>
      <c r="C271" s="281"/>
      <c r="D271" s="281"/>
      <c r="E271" s="281"/>
      <c r="F271" s="281"/>
      <c r="G271" s="281"/>
      <c r="H271" s="281"/>
      <c r="I271" s="281"/>
      <c r="J271" s="281"/>
      <c r="K271" s="281"/>
      <c r="L271" s="281"/>
      <c r="M271" s="281"/>
      <c r="N271" s="281"/>
      <c r="O271" s="281"/>
      <c r="P271" s="281"/>
    </row>
    <row r="272" spans="1:16" ht="29.25" customHeight="1">
      <c r="A272" s="281"/>
      <c r="B272" s="281"/>
      <c r="C272" s="281"/>
      <c r="D272" s="281"/>
      <c r="E272" s="281"/>
      <c r="F272" s="281"/>
      <c r="G272" s="281"/>
      <c r="H272" s="281"/>
      <c r="I272" s="281"/>
      <c r="J272" s="281"/>
      <c r="K272" s="281"/>
      <c r="L272" s="281"/>
      <c r="M272" s="281"/>
      <c r="N272" s="281"/>
      <c r="O272" s="281"/>
      <c r="P272" s="281"/>
    </row>
    <row r="273" spans="1:16" ht="29.25" customHeight="1">
      <c r="A273" s="281"/>
      <c r="B273" s="281"/>
      <c r="C273" s="281"/>
      <c r="D273" s="281"/>
      <c r="E273" s="281"/>
      <c r="F273" s="281"/>
      <c r="G273" s="281"/>
      <c r="H273" s="281"/>
      <c r="I273" s="281"/>
      <c r="J273" s="281"/>
      <c r="K273" s="281"/>
      <c r="L273" s="281"/>
      <c r="M273" s="281"/>
      <c r="N273" s="281"/>
      <c r="O273" s="281"/>
      <c r="P273" s="281"/>
    </row>
    <row r="274" spans="1:16" ht="29.25" customHeight="1">
      <c r="A274" s="281"/>
      <c r="B274" s="281"/>
      <c r="C274" s="281"/>
      <c r="D274" s="281"/>
      <c r="E274" s="281"/>
      <c r="F274" s="281"/>
      <c r="G274" s="281"/>
      <c r="H274" s="281"/>
      <c r="I274" s="281"/>
      <c r="J274" s="281"/>
      <c r="K274" s="281"/>
      <c r="L274" s="281"/>
      <c r="M274" s="281"/>
      <c r="N274" s="281"/>
      <c r="O274" s="281"/>
      <c r="P274" s="281"/>
    </row>
    <row r="275" spans="1:16" ht="29.25" customHeight="1">
      <c r="A275" s="281"/>
      <c r="B275" s="281"/>
      <c r="C275" s="281"/>
      <c r="D275" s="281"/>
      <c r="E275" s="281"/>
      <c r="F275" s="281"/>
      <c r="G275" s="281"/>
      <c r="H275" s="281"/>
      <c r="I275" s="281"/>
      <c r="J275" s="281"/>
      <c r="K275" s="281"/>
      <c r="L275" s="281"/>
      <c r="M275" s="281"/>
      <c r="N275" s="281"/>
      <c r="O275" s="281"/>
      <c r="P275" s="281"/>
    </row>
    <row r="276" spans="1:16" ht="29.25" customHeight="1">
      <c r="A276" s="281"/>
      <c r="B276" s="281"/>
      <c r="C276" s="281"/>
      <c r="D276" s="281"/>
      <c r="E276" s="281"/>
      <c r="F276" s="281"/>
      <c r="G276" s="281"/>
      <c r="H276" s="281"/>
      <c r="I276" s="281"/>
      <c r="J276" s="281"/>
      <c r="K276" s="281"/>
      <c r="L276" s="281"/>
      <c r="M276" s="281"/>
      <c r="N276" s="281"/>
      <c r="O276" s="281"/>
      <c r="P276" s="281"/>
    </row>
    <row r="277" spans="1:16" ht="29.25" customHeight="1">
      <c r="A277" s="281"/>
      <c r="B277" s="281"/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81"/>
      <c r="O277" s="281"/>
      <c r="P277" s="281"/>
    </row>
    <row r="278" spans="1:16" ht="29.25" customHeight="1">
      <c r="A278" s="281"/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81"/>
      <c r="O278" s="281"/>
      <c r="P278" s="281"/>
    </row>
    <row r="279" spans="1:16" ht="29.25" customHeight="1">
      <c r="A279" s="281"/>
      <c r="B279" s="281"/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281"/>
      <c r="N279" s="281"/>
      <c r="O279" s="281"/>
      <c r="P279" s="281"/>
    </row>
    <row r="280" spans="1:16" ht="29.25" customHeight="1">
      <c r="A280" s="281"/>
      <c r="B280" s="281"/>
      <c r="C280" s="281"/>
      <c r="D280" s="281"/>
      <c r="E280" s="281"/>
      <c r="F280" s="281"/>
      <c r="G280" s="281"/>
      <c r="H280" s="281"/>
      <c r="I280" s="281"/>
      <c r="J280" s="281"/>
      <c r="K280" s="281"/>
      <c r="L280" s="281"/>
      <c r="M280" s="281"/>
      <c r="N280" s="281"/>
      <c r="O280" s="281"/>
      <c r="P280" s="281"/>
    </row>
    <row r="281" spans="1:16" ht="29.25" customHeight="1">
      <c r="A281" s="281"/>
      <c r="B281" s="281"/>
      <c r="C281" s="281"/>
      <c r="D281" s="281"/>
      <c r="E281" s="281"/>
      <c r="F281" s="281"/>
      <c r="G281" s="281"/>
      <c r="H281" s="281"/>
      <c r="I281" s="281"/>
      <c r="J281" s="281"/>
      <c r="K281" s="281"/>
      <c r="L281" s="281"/>
      <c r="M281" s="281"/>
      <c r="N281" s="281"/>
      <c r="O281" s="281"/>
      <c r="P281" s="281"/>
    </row>
    <row r="282" spans="1:16" ht="29.25" customHeight="1">
      <c r="A282" s="281"/>
      <c r="B282" s="281"/>
      <c r="C282" s="281"/>
      <c r="D282" s="281"/>
      <c r="E282" s="281"/>
      <c r="F282" s="281"/>
      <c r="G282" s="281"/>
      <c r="H282" s="281"/>
      <c r="I282" s="281"/>
      <c r="J282" s="281"/>
      <c r="K282" s="281"/>
      <c r="L282" s="281"/>
      <c r="M282" s="281"/>
      <c r="N282" s="281"/>
      <c r="O282" s="281"/>
      <c r="P282" s="281"/>
    </row>
    <row r="283" spans="1:16" ht="29.25" customHeight="1">
      <c r="A283" s="281"/>
      <c r="B283" s="281"/>
      <c r="C283" s="281"/>
      <c r="D283" s="281"/>
      <c r="E283" s="281"/>
      <c r="F283" s="281"/>
      <c r="G283" s="281"/>
      <c r="H283" s="281"/>
      <c r="I283" s="281"/>
      <c r="J283" s="281"/>
      <c r="K283" s="281"/>
      <c r="L283" s="281"/>
      <c r="M283" s="281"/>
      <c r="N283" s="281"/>
      <c r="O283" s="281"/>
      <c r="P283" s="281"/>
    </row>
    <row r="284" spans="1:16" ht="29.25" customHeight="1">
      <c r="A284" s="281"/>
      <c r="B284" s="281"/>
      <c r="C284" s="281"/>
      <c r="D284" s="281"/>
      <c r="E284" s="281"/>
      <c r="F284" s="281"/>
      <c r="G284" s="281"/>
      <c r="H284" s="281"/>
      <c r="I284" s="281"/>
      <c r="J284" s="281"/>
      <c r="K284" s="281"/>
      <c r="L284" s="281"/>
      <c r="M284" s="281"/>
      <c r="N284" s="281"/>
      <c r="O284" s="281"/>
      <c r="P284" s="281"/>
    </row>
    <row r="285" spans="1:16" ht="29.25" customHeight="1">
      <c r="A285" s="281"/>
      <c r="B285" s="281"/>
      <c r="C285" s="281"/>
      <c r="D285" s="281"/>
      <c r="E285" s="281"/>
      <c r="F285" s="281"/>
      <c r="G285" s="281"/>
      <c r="H285" s="281"/>
      <c r="I285" s="281"/>
      <c r="J285" s="281"/>
      <c r="K285" s="281"/>
      <c r="L285" s="281"/>
      <c r="M285" s="281"/>
      <c r="N285" s="281"/>
      <c r="O285" s="281"/>
      <c r="P285" s="281"/>
    </row>
    <row r="286" spans="1:16" ht="29.25" customHeight="1">
      <c r="A286" s="281"/>
      <c r="B286" s="281"/>
      <c r="C286" s="281"/>
      <c r="D286" s="281"/>
      <c r="E286" s="281"/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</row>
    <row r="287" spans="1:16" ht="29.25" customHeight="1">
      <c r="A287" s="281"/>
      <c r="B287" s="281"/>
      <c r="C287" s="281"/>
      <c r="D287" s="281"/>
      <c r="E287" s="281"/>
      <c r="F287" s="281"/>
      <c r="G287" s="281"/>
      <c r="H287" s="281"/>
      <c r="I287" s="281"/>
      <c r="J287" s="281"/>
      <c r="K287" s="281"/>
      <c r="L287" s="281"/>
      <c r="M287" s="281"/>
      <c r="N287" s="281"/>
      <c r="O287" s="281"/>
      <c r="P287" s="281"/>
    </row>
    <row r="288" spans="1:16" ht="29.25" customHeight="1">
      <c r="A288" s="281"/>
      <c r="B288" s="281"/>
      <c r="C288" s="281"/>
      <c r="D288" s="281"/>
      <c r="E288" s="281"/>
      <c r="F288" s="281"/>
      <c r="G288" s="281"/>
      <c r="H288" s="281"/>
      <c r="I288" s="281"/>
      <c r="J288" s="281"/>
      <c r="K288" s="281"/>
      <c r="L288" s="281"/>
      <c r="M288" s="281"/>
      <c r="N288" s="281"/>
      <c r="O288" s="281"/>
      <c r="P288" s="281"/>
    </row>
    <row r="289" spans="1:16" ht="29.25" customHeight="1">
      <c r="A289" s="281"/>
      <c r="B289" s="281"/>
      <c r="C289" s="281"/>
      <c r="D289" s="281"/>
      <c r="E289" s="281"/>
      <c r="F289" s="281"/>
      <c r="G289" s="281"/>
      <c r="H289" s="281"/>
      <c r="I289" s="281"/>
      <c r="J289" s="281"/>
      <c r="K289" s="281"/>
      <c r="L289" s="281"/>
      <c r="M289" s="281"/>
      <c r="N289" s="281"/>
      <c r="O289" s="281"/>
      <c r="P289" s="281"/>
    </row>
    <row r="290" spans="1:16" ht="29.25" customHeight="1">
      <c r="A290" s="281"/>
      <c r="B290" s="281"/>
      <c r="C290" s="281"/>
      <c r="D290" s="281"/>
      <c r="E290" s="281"/>
      <c r="F290" s="281"/>
      <c r="G290" s="281"/>
      <c r="H290" s="281"/>
      <c r="I290" s="281"/>
      <c r="J290" s="281"/>
      <c r="K290" s="281"/>
      <c r="L290" s="281"/>
      <c r="M290" s="281"/>
      <c r="N290" s="281"/>
      <c r="O290" s="281"/>
      <c r="P290" s="281"/>
    </row>
    <row r="291" spans="1:16" ht="29.25" customHeight="1">
      <c r="A291" s="281"/>
      <c r="B291" s="281"/>
      <c r="C291" s="281"/>
      <c r="D291" s="281"/>
      <c r="E291" s="281"/>
      <c r="F291" s="281"/>
      <c r="G291" s="281"/>
      <c r="H291" s="281"/>
      <c r="I291" s="281"/>
      <c r="J291" s="281"/>
      <c r="K291" s="281"/>
      <c r="L291" s="281"/>
      <c r="M291" s="281"/>
      <c r="N291" s="281"/>
      <c r="O291" s="281"/>
      <c r="P291" s="281"/>
    </row>
    <row r="292" spans="1:16" ht="29.25" customHeight="1">
      <c r="A292" s="281"/>
      <c r="B292" s="281"/>
      <c r="C292" s="281"/>
      <c r="D292" s="281"/>
      <c r="E292" s="281"/>
      <c r="F292" s="281"/>
      <c r="G292" s="281"/>
      <c r="H292" s="281"/>
      <c r="I292" s="281"/>
      <c r="J292" s="281"/>
      <c r="K292" s="281"/>
      <c r="L292" s="281"/>
      <c r="M292" s="281"/>
      <c r="N292" s="281"/>
      <c r="O292" s="281"/>
      <c r="P292" s="281"/>
    </row>
    <row r="293" spans="1:16" ht="29.25" customHeight="1">
      <c r="A293" s="281"/>
      <c r="B293" s="281"/>
      <c r="C293" s="281"/>
      <c r="D293" s="281"/>
      <c r="E293" s="281"/>
      <c r="F293" s="281"/>
      <c r="G293" s="281"/>
      <c r="H293" s="281"/>
      <c r="I293" s="281"/>
      <c r="J293" s="281"/>
      <c r="K293" s="281"/>
      <c r="L293" s="281"/>
      <c r="M293" s="281"/>
      <c r="N293" s="281"/>
      <c r="O293" s="281"/>
      <c r="P293" s="281"/>
    </row>
    <row r="294" spans="1:16" ht="29.25" customHeight="1">
      <c r="A294" s="281"/>
      <c r="B294" s="281"/>
      <c r="C294" s="281"/>
      <c r="D294" s="281"/>
      <c r="E294" s="281"/>
      <c r="F294" s="281"/>
      <c r="G294" s="281"/>
      <c r="H294" s="281"/>
      <c r="I294" s="281"/>
      <c r="J294" s="281"/>
      <c r="K294" s="281"/>
      <c r="L294" s="281"/>
      <c r="M294" s="281"/>
      <c r="N294" s="281"/>
      <c r="O294" s="281"/>
      <c r="P294" s="281"/>
    </row>
    <row r="295" spans="1:16" ht="29.25" customHeight="1">
      <c r="A295" s="281"/>
      <c r="B295" s="281"/>
      <c r="C295" s="281"/>
      <c r="D295" s="281"/>
      <c r="E295" s="281"/>
      <c r="F295" s="281"/>
      <c r="G295" s="281"/>
      <c r="H295" s="281"/>
      <c r="I295" s="281"/>
      <c r="J295" s="281"/>
      <c r="K295" s="281"/>
      <c r="L295" s="281"/>
      <c r="M295" s="281"/>
      <c r="N295" s="281"/>
      <c r="O295" s="281"/>
      <c r="P295" s="281"/>
    </row>
    <row r="296" spans="1:16" ht="29.25" customHeight="1">
      <c r="A296" s="281"/>
      <c r="B296" s="281"/>
      <c r="C296" s="281"/>
      <c r="D296" s="281"/>
      <c r="E296" s="281"/>
      <c r="F296" s="281"/>
      <c r="G296" s="281"/>
      <c r="H296" s="281"/>
      <c r="I296" s="281"/>
      <c r="J296" s="281"/>
      <c r="K296" s="281"/>
      <c r="L296" s="281"/>
      <c r="M296" s="281"/>
      <c r="N296" s="281"/>
      <c r="O296" s="281"/>
      <c r="P296" s="281"/>
    </row>
    <row r="297" spans="1:16" ht="29.25" customHeight="1">
      <c r="A297" s="281"/>
      <c r="B297" s="281"/>
      <c r="C297" s="281"/>
      <c r="D297" s="281"/>
      <c r="E297" s="281"/>
      <c r="F297" s="281"/>
      <c r="G297" s="281"/>
      <c r="H297" s="281"/>
      <c r="I297" s="281"/>
      <c r="J297" s="281"/>
      <c r="K297" s="281"/>
      <c r="L297" s="281"/>
      <c r="M297" s="281"/>
      <c r="N297" s="281"/>
      <c r="O297" s="281"/>
      <c r="P297" s="281"/>
    </row>
    <row r="298" spans="1:16" ht="29.25" customHeight="1">
      <c r="A298" s="281"/>
      <c r="B298" s="281"/>
      <c r="C298" s="281"/>
      <c r="D298" s="281"/>
      <c r="E298" s="281"/>
      <c r="F298" s="281"/>
      <c r="G298" s="281"/>
      <c r="H298" s="281"/>
      <c r="I298" s="281"/>
      <c r="J298" s="281"/>
      <c r="K298" s="281"/>
      <c r="L298" s="281"/>
      <c r="M298" s="281"/>
      <c r="N298" s="281"/>
      <c r="O298" s="281"/>
      <c r="P298" s="281"/>
    </row>
    <row r="299" spans="1:16" ht="29.25" customHeight="1">
      <c r="A299" s="281"/>
      <c r="B299" s="281"/>
      <c r="C299" s="281"/>
      <c r="D299" s="281"/>
      <c r="E299" s="281"/>
      <c r="F299" s="281"/>
      <c r="G299" s="281"/>
      <c r="H299" s="281"/>
      <c r="I299" s="281"/>
      <c r="J299" s="281"/>
      <c r="K299" s="281"/>
      <c r="L299" s="281"/>
      <c r="M299" s="281"/>
      <c r="N299" s="281"/>
      <c r="O299" s="281"/>
      <c r="P299" s="281"/>
    </row>
    <row r="300" spans="1:16" ht="29.25" customHeight="1">
      <c r="A300" s="281"/>
      <c r="B300" s="281"/>
      <c r="C300" s="281"/>
      <c r="D300" s="281"/>
      <c r="E300" s="281"/>
      <c r="F300" s="281"/>
      <c r="G300" s="281"/>
      <c r="H300" s="281"/>
      <c r="I300" s="281"/>
      <c r="J300" s="281"/>
      <c r="K300" s="281"/>
      <c r="L300" s="281"/>
      <c r="M300" s="281"/>
      <c r="N300" s="281"/>
      <c r="O300" s="281"/>
      <c r="P300" s="281"/>
    </row>
    <row r="301" spans="1:16" ht="29.25" customHeight="1">
      <c r="A301" s="281"/>
      <c r="B301" s="281"/>
      <c r="C301" s="281"/>
      <c r="D301" s="281"/>
      <c r="E301" s="281"/>
      <c r="F301" s="281"/>
      <c r="G301" s="281"/>
      <c r="H301" s="281"/>
      <c r="I301" s="281"/>
      <c r="J301" s="281"/>
      <c r="K301" s="281"/>
      <c r="L301" s="281"/>
      <c r="M301" s="281"/>
      <c r="N301" s="281"/>
      <c r="O301" s="281"/>
      <c r="P301" s="281"/>
    </row>
    <row r="302" spans="1:16" ht="29.25" customHeight="1">
      <c r="A302" s="281"/>
      <c r="B302" s="281"/>
      <c r="C302" s="281"/>
      <c r="D302" s="281"/>
      <c r="E302" s="281"/>
      <c r="F302" s="281"/>
      <c r="G302" s="281"/>
      <c r="H302" s="281"/>
      <c r="I302" s="281"/>
      <c r="J302" s="281"/>
      <c r="K302" s="281"/>
      <c r="L302" s="281"/>
      <c r="M302" s="281"/>
      <c r="N302" s="281"/>
      <c r="O302" s="281"/>
      <c r="P302" s="281"/>
    </row>
    <row r="303" spans="1:16" ht="29.25" customHeight="1">
      <c r="A303" s="281"/>
      <c r="B303" s="281"/>
      <c r="C303" s="281"/>
      <c r="D303" s="281"/>
      <c r="E303" s="281"/>
      <c r="F303" s="281"/>
      <c r="G303" s="281"/>
      <c r="H303" s="281"/>
      <c r="I303" s="281"/>
      <c r="J303" s="281"/>
      <c r="K303" s="281"/>
      <c r="L303" s="281"/>
      <c r="M303" s="281"/>
      <c r="N303" s="281"/>
      <c r="O303" s="281"/>
      <c r="P303" s="281"/>
    </row>
    <row r="304" spans="1:16" ht="29.25" customHeight="1">
      <c r="A304" s="281"/>
      <c r="B304" s="281"/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281"/>
      <c r="N304" s="281"/>
      <c r="O304" s="281"/>
      <c r="P304" s="281"/>
    </row>
    <row r="305" spans="1:16" ht="29.25" customHeight="1">
      <c r="A305" s="281"/>
      <c r="B305" s="281"/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281"/>
      <c r="N305" s="281"/>
      <c r="O305" s="281"/>
      <c r="P305" s="281"/>
    </row>
    <row r="306" spans="1:16" ht="29.25" customHeight="1">
      <c r="A306" s="281"/>
      <c r="B306" s="281"/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281"/>
      <c r="N306" s="281"/>
      <c r="O306" s="281"/>
      <c r="P306" s="281"/>
    </row>
    <row r="307" spans="1:16" ht="29.25" customHeight="1">
      <c r="A307" s="281"/>
      <c r="B307" s="281"/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281"/>
      <c r="N307" s="281"/>
      <c r="O307" s="281"/>
      <c r="P307" s="281"/>
    </row>
    <row r="308" spans="1:16" ht="29.25" customHeight="1">
      <c r="A308" s="281"/>
      <c r="B308" s="281"/>
      <c r="C308" s="281"/>
      <c r="D308" s="281"/>
      <c r="E308" s="281"/>
      <c r="F308" s="281"/>
      <c r="G308" s="281"/>
      <c r="H308" s="281"/>
      <c r="I308" s="281"/>
      <c r="J308" s="281"/>
      <c r="K308" s="281"/>
      <c r="L308" s="281"/>
      <c r="M308" s="281"/>
      <c r="N308" s="281"/>
      <c r="O308" s="281"/>
      <c r="P308" s="281"/>
    </row>
    <row r="309" spans="1:16" ht="29.25" customHeight="1">
      <c r="A309" s="281"/>
      <c r="B309" s="281"/>
      <c r="C309" s="281"/>
      <c r="D309" s="281"/>
      <c r="E309" s="281"/>
      <c r="F309" s="281"/>
      <c r="G309" s="281"/>
      <c r="H309" s="281"/>
      <c r="I309" s="281"/>
      <c r="J309" s="281"/>
      <c r="K309" s="281"/>
      <c r="L309" s="281"/>
      <c r="M309" s="281"/>
      <c r="N309" s="281"/>
      <c r="O309" s="281"/>
      <c r="P309" s="281"/>
    </row>
    <row r="310" spans="1:16" ht="29.25" customHeight="1">
      <c r="A310" s="281"/>
      <c r="B310" s="281"/>
      <c r="C310" s="281"/>
      <c r="D310" s="281"/>
      <c r="E310" s="281"/>
      <c r="F310" s="281"/>
      <c r="G310" s="281"/>
      <c r="H310" s="281"/>
      <c r="I310" s="281"/>
      <c r="J310" s="281"/>
      <c r="K310" s="281"/>
      <c r="L310" s="281"/>
      <c r="M310" s="281"/>
      <c r="N310" s="281"/>
      <c r="O310" s="281"/>
      <c r="P310" s="281"/>
    </row>
    <row r="311" spans="1:16" ht="29.25" customHeight="1">
      <c r="A311" s="281"/>
      <c r="B311" s="281"/>
      <c r="C311" s="281"/>
      <c r="D311" s="281"/>
      <c r="E311" s="281"/>
      <c r="F311" s="281"/>
      <c r="G311" s="281"/>
      <c r="H311" s="281"/>
      <c r="I311" s="281"/>
      <c r="J311" s="281"/>
      <c r="K311" s="281"/>
      <c r="L311" s="281"/>
      <c r="M311" s="281"/>
      <c r="N311" s="281"/>
      <c r="O311" s="281"/>
      <c r="P311" s="281"/>
    </row>
    <row r="312" spans="1:16" ht="29.25" customHeight="1">
      <c r="A312" s="281"/>
      <c r="B312" s="281"/>
      <c r="C312" s="281"/>
      <c r="D312" s="281"/>
      <c r="E312" s="281"/>
      <c r="F312" s="281"/>
      <c r="G312" s="281"/>
      <c r="H312" s="281"/>
      <c r="I312" s="281"/>
      <c r="J312" s="281"/>
      <c r="K312" s="281"/>
      <c r="L312" s="281"/>
      <c r="M312" s="281"/>
      <c r="N312" s="281"/>
      <c r="O312" s="281"/>
      <c r="P312" s="281"/>
    </row>
    <row r="313" spans="1:16" ht="29.25" customHeight="1">
      <c r="A313" s="281"/>
      <c r="B313" s="281"/>
      <c r="C313" s="281"/>
      <c r="D313" s="281"/>
      <c r="E313" s="281"/>
      <c r="F313" s="281"/>
      <c r="G313" s="281"/>
      <c r="H313" s="281"/>
      <c r="I313" s="281"/>
      <c r="J313" s="281"/>
      <c r="K313" s="281"/>
      <c r="L313" s="281"/>
      <c r="M313" s="281"/>
      <c r="N313" s="281"/>
      <c r="O313" s="281"/>
      <c r="P313" s="281"/>
    </row>
    <row r="314" spans="1:16" ht="29.25" customHeight="1">
      <c r="A314" s="281"/>
      <c r="B314" s="281"/>
      <c r="C314" s="281"/>
      <c r="D314" s="281"/>
      <c r="E314" s="281"/>
      <c r="F314" s="281"/>
      <c r="G314" s="281"/>
      <c r="H314" s="281"/>
      <c r="I314" s="281"/>
      <c r="J314" s="281"/>
      <c r="K314" s="281"/>
      <c r="L314" s="281"/>
      <c r="M314" s="281"/>
      <c r="N314" s="281"/>
      <c r="O314" s="281"/>
      <c r="P314" s="281"/>
    </row>
    <row r="315" spans="1:16" ht="29.25" customHeight="1">
      <c r="A315" s="281"/>
      <c r="B315" s="281"/>
      <c r="C315" s="281"/>
      <c r="D315" s="281"/>
      <c r="E315" s="281"/>
      <c r="F315" s="281"/>
      <c r="G315" s="281"/>
      <c r="H315" s="281"/>
      <c r="I315" s="281"/>
      <c r="J315" s="281"/>
      <c r="K315" s="281"/>
      <c r="L315" s="281"/>
      <c r="M315" s="281"/>
      <c r="N315" s="281"/>
      <c r="O315" s="281"/>
      <c r="P315" s="281"/>
    </row>
    <row r="316" spans="1:16" ht="29.25" customHeight="1">
      <c r="A316" s="281"/>
      <c r="B316" s="281"/>
      <c r="C316" s="281"/>
      <c r="D316" s="281"/>
      <c r="E316" s="281"/>
      <c r="F316" s="281"/>
      <c r="G316" s="281"/>
      <c r="H316" s="281"/>
      <c r="I316" s="281"/>
      <c r="J316" s="281"/>
      <c r="K316" s="281"/>
      <c r="L316" s="281"/>
      <c r="M316" s="281"/>
      <c r="N316" s="281"/>
      <c r="O316" s="281"/>
      <c r="P316" s="281"/>
    </row>
    <row r="317" spans="1:16" ht="29.25" customHeight="1">
      <c r="A317" s="281"/>
      <c r="B317" s="281"/>
      <c r="C317" s="281"/>
      <c r="D317" s="281"/>
      <c r="E317" s="281"/>
      <c r="F317" s="281"/>
      <c r="G317" s="281"/>
      <c r="H317" s="281"/>
      <c r="I317" s="281"/>
      <c r="J317" s="281"/>
      <c r="K317" s="281"/>
      <c r="L317" s="281"/>
      <c r="M317" s="281"/>
      <c r="N317" s="281"/>
      <c r="O317" s="281"/>
      <c r="P317" s="281"/>
    </row>
    <row r="318" spans="1:16" ht="29.25" customHeight="1">
      <c r="A318" s="281"/>
      <c r="B318" s="281"/>
      <c r="C318" s="281"/>
      <c r="D318" s="281"/>
      <c r="E318" s="281"/>
      <c r="F318" s="281"/>
      <c r="G318" s="281"/>
      <c r="H318" s="281"/>
      <c r="I318" s="281"/>
      <c r="J318" s="281"/>
      <c r="K318" s="281"/>
      <c r="L318" s="281"/>
      <c r="M318" s="281"/>
      <c r="N318" s="281"/>
      <c r="O318" s="281"/>
      <c r="P318" s="281"/>
    </row>
    <row r="319" spans="1:16" ht="29.25" customHeight="1">
      <c r="A319" s="281"/>
      <c r="B319" s="281"/>
      <c r="C319" s="281"/>
      <c r="D319" s="281"/>
      <c r="E319" s="281"/>
      <c r="F319" s="281"/>
      <c r="G319" s="281"/>
      <c r="H319" s="281"/>
      <c r="I319" s="281"/>
      <c r="J319" s="281"/>
      <c r="K319" s="281"/>
      <c r="L319" s="281"/>
      <c r="M319" s="281"/>
      <c r="N319" s="281"/>
      <c r="O319" s="281"/>
      <c r="P319" s="281"/>
    </row>
    <row r="320" spans="1:16" ht="29.25" customHeight="1">
      <c r="A320" s="281"/>
      <c r="B320" s="281"/>
      <c r="C320" s="281"/>
      <c r="D320" s="281"/>
      <c r="E320" s="281"/>
      <c r="F320" s="281"/>
      <c r="G320" s="281"/>
      <c r="H320" s="281"/>
      <c r="I320" s="281"/>
      <c r="J320" s="281"/>
      <c r="K320" s="281"/>
      <c r="L320" s="281"/>
      <c r="M320" s="281"/>
      <c r="N320" s="281"/>
      <c r="O320" s="281"/>
      <c r="P320" s="281"/>
    </row>
    <row r="321" spans="1:16" ht="29.25" customHeight="1">
      <c r="A321" s="281"/>
      <c r="B321" s="281"/>
      <c r="C321" s="281"/>
      <c r="D321" s="281"/>
      <c r="E321" s="281"/>
      <c r="F321" s="281"/>
      <c r="G321" s="281"/>
      <c r="H321" s="281"/>
      <c r="I321" s="281"/>
      <c r="J321" s="281"/>
      <c r="K321" s="281"/>
      <c r="L321" s="281"/>
      <c r="M321" s="281"/>
      <c r="N321" s="281"/>
      <c r="O321" s="281"/>
      <c r="P321" s="281"/>
    </row>
    <row r="322" spans="1:16" ht="29.25" customHeight="1">
      <c r="A322" s="281"/>
      <c r="B322" s="281"/>
      <c r="C322" s="281"/>
      <c r="D322" s="281"/>
      <c r="E322" s="281"/>
      <c r="F322" s="281"/>
      <c r="G322" s="281"/>
      <c r="H322" s="281"/>
      <c r="I322" s="281"/>
      <c r="J322" s="281"/>
      <c r="K322" s="281"/>
      <c r="L322" s="281"/>
      <c r="M322" s="281"/>
      <c r="N322" s="281"/>
      <c r="O322" s="281"/>
      <c r="P322" s="281"/>
    </row>
    <row r="323" spans="1:16" ht="29.25" customHeight="1">
      <c r="A323" s="281"/>
      <c r="B323" s="281"/>
      <c r="C323" s="281"/>
      <c r="D323" s="281"/>
      <c r="E323" s="281"/>
      <c r="F323" s="281"/>
      <c r="G323" s="281"/>
      <c r="H323" s="281"/>
      <c r="I323" s="281"/>
      <c r="J323" s="281"/>
      <c r="K323" s="281"/>
      <c r="L323" s="281"/>
      <c r="M323" s="281"/>
      <c r="N323" s="281"/>
      <c r="O323" s="281"/>
      <c r="P323" s="281"/>
    </row>
    <row r="324" spans="1:16" ht="29.25" customHeight="1">
      <c r="A324" s="281"/>
      <c r="B324" s="281"/>
      <c r="C324" s="281"/>
      <c r="D324" s="281"/>
      <c r="E324" s="281"/>
      <c r="F324" s="281"/>
      <c r="G324" s="281"/>
      <c r="H324" s="281"/>
      <c r="I324" s="281"/>
      <c r="J324" s="281"/>
      <c r="K324" s="281"/>
      <c r="L324" s="281"/>
      <c r="M324" s="281"/>
      <c r="N324" s="281"/>
      <c r="O324" s="281"/>
      <c r="P324" s="281"/>
    </row>
    <row r="325" spans="1:16" ht="29.25" customHeight="1">
      <c r="A325" s="281"/>
      <c r="B325" s="281"/>
      <c r="C325" s="281"/>
      <c r="D325" s="281"/>
      <c r="E325" s="281"/>
      <c r="F325" s="281"/>
      <c r="G325" s="281"/>
      <c r="H325" s="281"/>
      <c r="I325" s="281"/>
      <c r="J325" s="281"/>
      <c r="K325" s="281"/>
      <c r="L325" s="281"/>
      <c r="M325" s="281"/>
      <c r="N325" s="281"/>
      <c r="O325" s="281"/>
      <c r="P325" s="281"/>
    </row>
    <row r="326" spans="1:16" ht="29.25" customHeight="1">
      <c r="A326" s="281"/>
      <c r="B326" s="281"/>
      <c r="C326" s="281"/>
      <c r="D326" s="281"/>
      <c r="E326" s="281"/>
      <c r="F326" s="281"/>
      <c r="G326" s="281"/>
      <c r="H326" s="281"/>
      <c r="I326" s="281"/>
      <c r="J326" s="281"/>
      <c r="K326" s="281"/>
      <c r="L326" s="281"/>
      <c r="M326" s="281"/>
      <c r="N326" s="281"/>
      <c r="O326" s="281"/>
      <c r="P326" s="281"/>
    </row>
    <row r="327" spans="1:16" ht="29.25" customHeight="1">
      <c r="A327" s="281"/>
      <c r="B327" s="281"/>
      <c r="C327" s="281"/>
      <c r="D327" s="281"/>
      <c r="E327" s="281"/>
      <c r="F327" s="281"/>
      <c r="G327" s="281"/>
      <c r="H327" s="281"/>
      <c r="I327" s="281"/>
      <c r="J327" s="281"/>
      <c r="K327" s="281"/>
      <c r="L327" s="281"/>
      <c r="M327" s="281"/>
      <c r="N327" s="281"/>
      <c r="O327" s="281"/>
      <c r="P327" s="281"/>
    </row>
    <row r="328" spans="1:16" ht="29.25" customHeight="1">
      <c r="A328" s="281"/>
      <c r="B328" s="281"/>
      <c r="C328" s="281"/>
      <c r="D328" s="281"/>
      <c r="E328" s="281"/>
      <c r="F328" s="281"/>
      <c r="G328" s="281"/>
      <c r="H328" s="281"/>
      <c r="I328" s="281"/>
      <c r="J328" s="281"/>
      <c r="K328" s="281"/>
      <c r="L328" s="281"/>
      <c r="M328" s="281"/>
      <c r="N328" s="281"/>
      <c r="O328" s="281"/>
      <c r="P328" s="281"/>
    </row>
    <row r="329" spans="1:16" ht="29.25" customHeight="1">
      <c r="A329" s="281"/>
      <c r="B329" s="281"/>
      <c r="C329" s="281"/>
      <c r="D329" s="281"/>
      <c r="E329" s="281"/>
      <c r="F329" s="281"/>
      <c r="G329" s="281"/>
      <c r="H329" s="281"/>
      <c r="I329" s="281"/>
      <c r="J329" s="281"/>
      <c r="K329" s="281"/>
      <c r="L329" s="281"/>
      <c r="M329" s="281"/>
      <c r="N329" s="281"/>
      <c r="O329" s="281"/>
      <c r="P329" s="281"/>
    </row>
    <row r="330" spans="1:16" ht="29.25" customHeight="1">
      <c r="A330" s="281"/>
      <c r="B330" s="281"/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  <c r="M330" s="281"/>
      <c r="N330" s="281"/>
      <c r="O330" s="281"/>
      <c r="P330" s="281"/>
    </row>
    <row r="331" spans="1:16" ht="29.25" customHeight="1">
      <c r="A331" s="281"/>
      <c r="B331" s="281"/>
      <c r="C331" s="281"/>
      <c r="D331" s="281"/>
      <c r="E331" s="281"/>
      <c r="F331" s="281"/>
      <c r="G331" s="281"/>
      <c r="H331" s="281"/>
      <c r="I331" s="281"/>
      <c r="J331" s="281"/>
      <c r="K331" s="281"/>
      <c r="L331" s="281"/>
      <c r="M331" s="281"/>
      <c r="N331" s="281"/>
      <c r="O331" s="281"/>
      <c r="P331" s="281"/>
    </row>
    <row r="332" spans="1:16" ht="29.25" customHeight="1">
      <c r="A332" s="281"/>
      <c r="B332" s="281"/>
      <c r="C332" s="281"/>
      <c r="D332" s="281"/>
      <c r="E332" s="281"/>
      <c r="F332" s="281"/>
      <c r="G332" s="281"/>
      <c r="H332" s="281"/>
      <c r="I332" s="281"/>
      <c r="J332" s="281"/>
      <c r="K332" s="281"/>
      <c r="L332" s="281"/>
      <c r="M332" s="281"/>
      <c r="N332" s="281"/>
      <c r="O332" s="281"/>
      <c r="P332" s="281"/>
    </row>
    <row r="333" spans="1:16" ht="29.25" customHeight="1">
      <c r="A333" s="281"/>
      <c r="B333" s="281"/>
      <c r="C333" s="281"/>
      <c r="D333" s="281"/>
      <c r="E333" s="281"/>
      <c r="F333" s="281"/>
      <c r="G333" s="281"/>
      <c r="H333" s="281"/>
      <c r="I333" s="281"/>
      <c r="J333" s="281"/>
      <c r="K333" s="281"/>
      <c r="L333" s="281"/>
      <c r="M333" s="281"/>
      <c r="N333" s="281"/>
      <c r="O333" s="281"/>
      <c r="P333" s="281"/>
    </row>
    <row r="334" spans="1:16" ht="29.25" customHeight="1">
      <c r="A334" s="281"/>
      <c r="B334" s="281"/>
      <c r="C334" s="281"/>
      <c r="D334" s="281"/>
      <c r="E334" s="281"/>
      <c r="F334" s="281"/>
      <c r="G334" s="281"/>
      <c r="H334" s="281"/>
      <c r="I334" s="281"/>
      <c r="J334" s="281"/>
      <c r="K334" s="281"/>
      <c r="L334" s="281"/>
      <c r="M334" s="281"/>
      <c r="N334" s="281"/>
      <c r="O334" s="281"/>
      <c r="P334" s="281"/>
    </row>
    <row r="335" spans="1:16" ht="29.25" customHeight="1">
      <c r="A335" s="281"/>
      <c r="B335" s="281"/>
      <c r="C335" s="281"/>
      <c r="D335" s="281"/>
      <c r="E335" s="281"/>
      <c r="F335" s="281"/>
      <c r="G335" s="281"/>
      <c r="H335" s="281"/>
      <c r="I335" s="281"/>
      <c r="J335" s="281"/>
      <c r="K335" s="281"/>
      <c r="L335" s="281"/>
      <c r="M335" s="281"/>
      <c r="N335" s="281"/>
      <c r="O335" s="281"/>
      <c r="P335" s="281"/>
    </row>
    <row r="336" spans="1:16" ht="29.25" customHeight="1">
      <c r="A336" s="281"/>
      <c r="B336" s="281"/>
      <c r="C336" s="281"/>
      <c r="D336" s="281"/>
      <c r="E336" s="281"/>
      <c r="F336" s="281"/>
      <c r="G336" s="281"/>
      <c r="H336" s="281"/>
      <c r="I336" s="281"/>
      <c r="J336" s="281"/>
      <c r="K336" s="281"/>
      <c r="L336" s="281"/>
      <c r="M336" s="281"/>
      <c r="N336" s="281"/>
      <c r="O336" s="281"/>
      <c r="P336" s="281"/>
    </row>
    <row r="337" spans="1:16" ht="29.25" customHeight="1">
      <c r="A337" s="281"/>
      <c r="B337" s="281"/>
      <c r="C337" s="281"/>
      <c r="D337" s="281"/>
      <c r="E337" s="281"/>
      <c r="F337" s="281"/>
      <c r="G337" s="281"/>
      <c r="H337" s="281"/>
      <c r="I337" s="281"/>
      <c r="J337" s="281"/>
      <c r="K337" s="281"/>
      <c r="L337" s="281"/>
      <c r="M337" s="281"/>
      <c r="N337" s="281"/>
      <c r="O337" s="281"/>
      <c r="P337" s="281"/>
    </row>
    <row r="338" spans="1:16" ht="29.25" customHeight="1">
      <c r="A338" s="281"/>
      <c r="B338" s="281"/>
      <c r="C338" s="281"/>
      <c r="D338" s="281"/>
      <c r="E338" s="281"/>
      <c r="F338" s="281"/>
      <c r="G338" s="281"/>
      <c r="H338" s="281"/>
      <c r="I338" s="281"/>
      <c r="J338" s="281"/>
      <c r="K338" s="281"/>
      <c r="L338" s="281"/>
      <c r="M338" s="281"/>
      <c r="N338" s="281"/>
      <c r="O338" s="281"/>
      <c r="P338" s="281"/>
    </row>
    <row r="339" spans="1:16" ht="29.25" customHeight="1">
      <c r="A339" s="281"/>
      <c r="B339" s="281"/>
      <c r="C339" s="281"/>
      <c r="D339" s="281"/>
      <c r="E339" s="281"/>
      <c r="F339" s="281"/>
      <c r="G339" s="281"/>
      <c r="H339" s="281"/>
      <c r="I339" s="281"/>
      <c r="J339" s="281"/>
      <c r="K339" s="281"/>
      <c r="L339" s="281"/>
      <c r="M339" s="281"/>
      <c r="N339" s="281"/>
      <c r="O339" s="281"/>
      <c r="P339" s="281"/>
    </row>
    <row r="340" spans="1:16" ht="29.25" customHeight="1">
      <c r="A340" s="281"/>
      <c r="B340" s="281"/>
      <c r="C340" s="281"/>
      <c r="D340" s="281"/>
      <c r="E340" s="281"/>
      <c r="F340" s="281"/>
      <c r="G340" s="281"/>
      <c r="H340" s="281"/>
      <c r="I340" s="281"/>
      <c r="J340" s="281"/>
      <c r="K340" s="281"/>
      <c r="L340" s="281"/>
      <c r="M340" s="281"/>
      <c r="N340" s="281"/>
      <c r="O340" s="281"/>
      <c r="P340" s="281"/>
    </row>
    <row r="341" spans="1:16" ht="29.25" customHeight="1">
      <c r="A341" s="281"/>
      <c r="B341" s="281"/>
      <c r="C341" s="281"/>
      <c r="D341" s="281"/>
      <c r="E341" s="281"/>
      <c r="F341" s="281"/>
      <c r="G341" s="281"/>
      <c r="H341" s="281"/>
      <c r="I341" s="281"/>
      <c r="J341" s="281"/>
      <c r="K341" s="281"/>
      <c r="L341" s="281"/>
      <c r="M341" s="281"/>
      <c r="N341" s="281"/>
      <c r="O341" s="281"/>
      <c r="P341" s="281"/>
    </row>
    <row r="342" spans="1:16" ht="29.25" customHeight="1">
      <c r="A342" s="281"/>
      <c r="B342" s="281"/>
      <c r="C342" s="281"/>
      <c r="D342" s="281"/>
      <c r="E342" s="281"/>
      <c r="F342" s="281"/>
      <c r="G342" s="281"/>
      <c r="H342" s="281"/>
      <c r="I342" s="281"/>
      <c r="J342" s="281"/>
      <c r="K342" s="281"/>
      <c r="L342" s="281"/>
      <c r="M342" s="281"/>
      <c r="N342" s="281"/>
      <c r="O342" s="281"/>
      <c r="P342" s="281"/>
    </row>
    <row r="343" spans="1:16" ht="29.25" customHeight="1">
      <c r="A343" s="281"/>
      <c r="B343" s="281"/>
      <c r="C343" s="281"/>
      <c r="D343" s="281"/>
      <c r="E343" s="281"/>
      <c r="F343" s="281"/>
      <c r="G343" s="281"/>
      <c r="H343" s="281"/>
      <c r="I343" s="281"/>
      <c r="J343" s="281"/>
      <c r="K343" s="281"/>
      <c r="L343" s="281"/>
      <c r="M343" s="281"/>
      <c r="N343" s="281"/>
      <c r="O343" s="281"/>
      <c r="P343" s="281"/>
    </row>
    <row r="344" spans="1:16" ht="29.25" customHeight="1">
      <c r="A344" s="281"/>
      <c r="B344" s="281"/>
      <c r="C344" s="281"/>
      <c r="D344" s="281"/>
      <c r="E344" s="281"/>
      <c r="F344" s="281"/>
      <c r="G344" s="281"/>
      <c r="H344" s="281"/>
      <c r="I344" s="281"/>
      <c r="J344" s="281"/>
      <c r="K344" s="281"/>
      <c r="L344" s="281"/>
      <c r="M344" s="281"/>
      <c r="N344" s="281"/>
      <c r="O344" s="281"/>
      <c r="P344" s="281"/>
    </row>
    <row r="345" spans="1:16" ht="29.25" customHeight="1">
      <c r="A345" s="281"/>
      <c r="B345" s="281"/>
      <c r="C345" s="281"/>
      <c r="D345" s="281"/>
      <c r="E345" s="281"/>
      <c r="F345" s="281"/>
      <c r="G345" s="281"/>
      <c r="H345" s="281"/>
      <c r="I345" s="281"/>
      <c r="J345" s="281"/>
      <c r="K345" s="281"/>
      <c r="L345" s="281"/>
      <c r="M345" s="281"/>
      <c r="N345" s="281"/>
      <c r="O345" s="281"/>
      <c r="P345" s="281"/>
    </row>
    <row r="346" spans="1:16" ht="29.25" customHeight="1">
      <c r="A346" s="281"/>
      <c r="B346" s="281"/>
      <c r="C346" s="281"/>
      <c r="D346" s="281"/>
      <c r="E346" s="281"/>
      <c r="F346" s="281"/>
      <c r="G346" s="281"/>
      <c r="H346" s="281"/>
      <c r="I346" s="281"/>
      <c r="J346" s="281"/>
      <c r="K346" s="281"/>
      <c r="L346" s="281"/>
      <c r="M346" s="281"/>
      <c r="N346" s="281"/>
      <c r="O346" s="281"/>
      <c r="P346" s="281"/>
    </row>
    <row r="347" spans="1:16" ht="29.25" customHeight="1">
      <c r="A347" s="281"/>
      <c r="B347" s="281"/>
      <c r="C347" s="281"/>
      <c r="D347" s="281"/>
      <c r="E347" s="281"/>
      <c r="F347" s="281"/>
      <c r="G347" s="281"/>
      <c r="H347" s="281"/>
      <c r="I347" s="281"/>
      <c r="J347" s="281"/>
      <c r="K347" s="281"/>
      <c r="L347" s="281"/>
      <c r="M347" s="281"/>
      <c r="N347" s="281"/>
      <c r="O347" s="281"/>
      <c r="P347" s="281"/>
    </row>
    <row r="348" spans="1:16" ht="29.25" customHeight="1">
      <c r="A348" s="281"/>
      <c r="B348" s="281"/>
      <c r="C348" s="281"/>
      <c r="D348" s="281"/>
      <c r="E348" s="281"/>
      <c r="F348" s="281"/>
      <c r="G348" s="281"/>
      <c r="H348" s="281"/>
      <c r="I348" s="281"/>
      <c r="J348" s="281"/>
      <c r="K348" s="281"/>
      <c r="L348" s="281"/>
      <c r="M348" s="281"/>
      <c r="N348" s="281"/>
      <c r="O348" s="281"/>
      <c r="P348" s="281"/>
    </row>
    <row r="349" spans="1:16" ht="29.25" customHeight="1">
      <c r="A349" s="281"/>
      <c r="B349" s="281"/>
      <c r="C349" s="281"/>
      <c r="D349" s="281"/>
      <c r="E349" s="281"/>
      <c r="F349" s="281"/>
      <c r="G349" s="281"/>
      <c r="H349" s="281"/>
      <c r="I349" s="281"/>
      <c r="J349" s="281"/>
      <c r="K349" s="281"/>
      <c r="L349" s="281"/>
      <c r="M349" s="281"/>
      <c r="N349" s="281"/>
      <c r="O349" s="281"/>
      <c r="P349" s="281"/>
    </row>
    <row r="350" spans="1:16" ht="29.25" customHeight="1">
      <c r="A350" s="281"/>
      <c r="B350" s="281"/>
      <c r="C350" s="281"/>
      <c r="D350" s="281"/>
      <c r="E350" s="281"/>
      <c r="F350" s="281"/>
      <c r="G350" s="281"/>
      <c r="H350" s="281"/>
      <c r="I350" s="281"/>
      <c r="J350" s="281"/>
      <c r="K350" s="281"/>
      <c r="L350" s="281"/>
      <c r="M350" s="281"/>
      <c r="N350" s="281"/>
      <c r="O350" s="281"/>
      <c r="P350" s="281"/>
    </row>
    <row r="351" spans="1:16" ht="29.25" customHeight="1">
      <c r="A351" s="281"/>
      <c r="B351" s="281"/>
      <c r="C351" s="281"/>
      <c r="D351" s="281"/>
      <c r="E351" s="281"/>
      <c r="F351" s="281"/>
      <c r="G351" s="281"/>
      <c r="H351" s="281"/>
      <c r="I351" s="281"/>
      <c r="J351" s="281"/>
      <c r="K351" s="281"/>
      <c r="L351" s="281"/>
      <c r="M351" s="281"/>
      <c r="N351" s="281"/>
      <c r="O351" s="281"/>
      <c r="P351" s="281"/>
    </row>
    <row r="352" spans="1:16" ht="29.25" customHeight="1">
      <c r="A352" s="281"/>
      <c r="B352" s="281"/>
      <c r="C352" s="281"/>
      <c r="D352" s="281"/>
      <c r="E352" s="281"/>
      <c r="F352" s="281"/>
      <c r="G352" s="281"/>
      <c r="H352" s="281"/>
      <c r="I352" s="281"/>
      <c r="J352" s="281"/>
      <c r="K352" s="281"/>
      <c r="L352" s="281"/>
      <c r="M352" s="281"/>
      <c r="N352" s="281"/>
      <c r="O352" s="281"/>
      <c r="P352" s="281"/>
    </row>
    <row r="353" spans="1:16" ht="29.25" customHeight="1">
      <c r="A353" s="281"/>
      <c r="B353" s="281"/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281"/>
      <c r="N353" s="281"/>
      <c r="O353" s="281"/>
      <c r="P353" s="281"/>
    </row>
    <row r="354" spans="1:16" ht="29.25" customHeight="1">
      <c r="A354" s="281"/>
      <c r="B354" s="281"/>
      <c r="C354" s="281"/>
      <c r="D354" s="281"/>
      <c r="E354" s="281"/>
      <c r="F354" s="281"/>
      <c r="G354" s="281"/>
      <c r="H354" s="281"/>
      <c r="I354" s="281"/>
      <c r="J354" s="281"/>
      <c r="K354" s="281"/>
      <c r="L354" s="281"/>
      <c r="M354" s="281"/>
      <c r="N354" s="281"/>
      <c r="O354" s="281"/>
      <c r="P354" s="281"/>
    </row>
    <row r="355" spans="1:16" ht="29.25" customHeight="1">
      <c r="A355" s="281"/>
      <c r="B355" s="281"/>
      <c r="C355" s="281"/>
      <c r="D355" s="281"/>
      <c r="E355" s="281"/>
      <c r="F355" s="281"/>
      <c r="G355" s="281"/>
      <c r="H355" s="281"/>
      <c r="I355" s="281"/>
      <c r="J355" s="281"/>
      <c r="K355" s="281"/>
      <c r="L355" s="281"/>
      <c r="M355" s="281"/>
      <c r="N355" s="281"/>
      <c r="O355" s="281"/>
      <c r="P355" s="281"/>
    </row>
    <row r="356" spans="1:16" ht="29.25" customHeight="1">
      <c r="A356" s="281"/>
      <c r="B356" s="281"/>
      <c r="C356" s="281"/>
      <c r="D356" s="281"/>
      <c r="E356" s="281"/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</row>
    <row r="357" spans="1:16" ht="29.25" customHeight="1">
      <c r="A357" s="281"/>
      <c r="B357" s="281"/>
      <c r="C357" s="281"/>
      <c r="D357" s="281"/>
      <c r="E357" s="281"/>
      <c r="F357" s="281"/>
      <c r="G357" s="281"/>
      <c r="H357" s="281"/>
      <c r="I357" s="281"/>
      <c r="J357" s="281"/>
      <c r="K357" s="281"/>
      <c r="L357" s="281"/>
      <c r="M357" s="281"/>
      <c r="N357" s="281"/>
      <c r="O357" s="281"/>
      <c r="P357" s="281"/>
    </row>
    <row r="358" spans="1:16" ht="29.25" customHeight="1">
      <c r="A358" s="281"/>
      <c r="B358" s="281"/>
      <c r="C358" s="281"/>
      <c r="D358" s="281"/>
      <c r="E358" s="281"/>
      <c r="F358" s="281"/>
      <c r="G358" s="281"/>
      <c r="H358" s="281"/>
      <c r="I358" s="281"/>
      <c r="J358" s="281"/>
      <c r="K358" s="281"/>
      <c r="L358" s="281"/>
      <c r="M358" s="281"/>
      <c r="N358" s="281"/>
      <c r="O358" s="281"/>
      <c r="P358" s="281"/>
    </row>
    <row r="359" spans="1:16" ht="29.25" customHeight="1">
      <c r="A359" s="281"/>
      <c r="B359" s="281"/>
      <c r="C359" s="281"/>
      <c r="D359" s="281"/>
      <c r="E359" s="281"/>
      <c r="F359" s="281"/>
      <c r="G359" s="281"/>
      <c r="H359" s="281"/>
      <c r="I359" s="281"/>
      <c r="J359" s="281"/>
      <c r="K359" s="281"/>
      <c r="L359" s="281"/>
      <c r="M359" s="281"/>
      <c r="N359" s="281"/>
      <c r="O359" s="281"/>
      <c r="P359" s="281"/>
    </row>
    <row r="360" spans="1:16" ht="29.25" customHeight="1">
      <c r="A360" s="281"/>
      <c r="B360" s="281"/>
      <c r="C360" s="281"/>
      <c r="D360" s="281"/>
      <c r="E360" s="281"/>
      <c r="F360" s="281"/>
      <c r="G360" s="281"/>
      <c r="H360" s="281"/>
      <c r="I360" s="281"/>
      <c r="J360" s="281"/>
      <c r="K360" s="281"/>
      <c r="L360" s="281"/>
      <c r="M360" s="281"/>
      <c r="N360" s="281"/>
      <c r="O360" s="281"/>
      <c r="P360" s="281"/>
    </row>
    <row r="361" spans="1:16" ht="29.25" customHeight="1">
      <c r="A361" s="281"/>
      <c r="B361" s="281"/>
      <c r="C361" s="281"/>
      <c r="D361" s="281"/>
      <c r="E361" s="281"/>
      <c r="F361" s="281"/>
      <c r="G361" s="281"/>
      <c r="H361" s="281"/>
      <c r="I361" s="281"/>
      <c r="J361" s="281"/>
      <c r="K361" s="281"/>
      <c r="L361" s="281"/>
      <c r="M361" s="281"/>
      <c r="N361" s="281"/>
      <c r="O361" s="281"/>
      <c r="P361" s="281"/>
    </row>
    <row r="362" spans="1:16" ht="29.25" customHeight="1">
      <c r="A362" s="281"/>
      <c r="B362" s="281"/>
      <c r="C362" s="281"/>
      <c r="D362" s="281"/>
      <c r="E362" s="281"/>
      <c r="F362" s="281"/>
      <c r="G362" s="281"/>
      <c r="H362" s="281"/>
      <c r="I362" s="281"/>
      <c r="J362" s="281"/>
      <c r="K362" s="281"/>
      <c r="L362" s="281"/>
      <c r="M362" s="281"/>
      <c r="N362" s="281"/>
      <c r="O362" s="281"/>
      <c r="P362" s="281"/>
    </row>
    <row r="363" spans="1:16" ht="29.25" customHeight="1">
      <c r="A363" s="281"/>
      <c r="B363" s="281"/>
      <c r="C363" s="281"/>
      <c r="D363" s="281"/>
      <c r="E363" s="281"/>
      <c r="F363" s="281"/>
      <c r="G363" s="281"/>
      <c r="H363" s="281"/>
      <c r="I363" s="281"/>
      <c r="J363" s="281"/>
      <c r="K363" s="281"/>
      <c r="L363" s="281"/>
      <c r="M363" s="281"/>
      <c r="N363" s="281"/>
      <c r="O363" s="281"/>
      <c r="P363" s="281"/>
    </row>
    <row r="364" spans="1:16" ht="29.25" customHeight="1">
      <c r="A364" s="281"/>
      <c r="B364" s="281"/>
      <c r="C364" s="281"/>
      <c r="D364" s="281"/>
      <c r="E364" s="281"/>
      <c r="F364" s="281"/>
      <c r="G364" s="281"/>
      <c r="H364" s="281"/>
      <c r="I364" s="281"/>
      <c r="J364" s="281"/>
      <c r="K364" s="281"/>
      <c r="L364" s="281"/>
      <c r="M364" s="281"/>
      <c r="N364" s="281"/>
      <c r="O364" s="281"/>
      <c r="P364" s="281"/>
    </row>
    <row r="365" spans="1:16" ht="29.25" customHeight="1">
      <c r="A365" s="281"/>
      <c r="B365" s="281"/>
      <c r="C365" s="281"/>
      <c r="D365" s="281"/>
      <c r="E365" s="281"/>
      <c r="F365" s="281"/>
      <c r="G365" s="281"/>
      <c r="H365" s="281"/>
      <c r="I365" s="281"/>
      <c r="J365" s="281"/>
      <c r="K365" s="281"/>
      <c r="L365" s="281"/>
      <c r="M365" s="281"/>
      <c r="N365" s="281"/>
      <c r="O365" s="281"/>
      <c r="P365" s="281"/>
    </row>
    <row r="366" spans="1:16" ht="29.25" customHeight="1">
      <c r="A366" s="281"/>
      <c r="B366" s="281"/>
      <c r="C366" s="281"/>
      <c r="D366" s="281"/>
      <c r="E366" s="281"/>
      <c r="F366" s="281"/>
      <c r="G366" s="281"/>
      <c r="H366" s="281"/>
      <c r="I366" s="281"/>
      <c r="J366" s="281"/>
      <c r="K366" s="281"/>
      <c r="L366" s="281"/>
      <c r="M366" s="281"/>
      <c r="N366" s="281"/>
      <c r="O366" s="281"/>
      <c r="P366" s="281"/>
    </row>
    <row r="367" spans="1:16" ht="29.25" customHeight="1">
      <c r="A367" s="281"/>
      <c r="B367" s="281"/>
      <c r="C367" s="281"/>
      <c r="D367" s="281"/>
      <c r="E367" s="281"/>
      <c r="F367" s="281"/>
      <c r="G367" s="281"/>
      <c r="H367" s="281"/>
      <c r="I367" s="281"/>
      <c r="J367" s="281"/>
      <c r="K367" s="281"/>
      <c r="L367" s="281"/>
      <c r="M367" s="281"/>
      <c r="N367" s="281"/>
      <c r="O367" s="281"/>
      <c r="P367" s="281"/>
    </row>
    <row r="368" spans="1:16" ht="29.25" customHeight="1">
      <c r="A368" s="281"/>
      <c r="B368" s="281"/>
      <c r="C368" s="281"/>
      <c r="D368" s="281"/>
      <c r="E368" s="281"/>
      <c r="F368" s="281"/>
      <c r="G368" s="281"/>
      <c r="H368" s="281"/>
      <c r="I368" s="281"/>
      <c r="J368" s="281"/>
      <c r="K368" s="281"/>
      <c r="L368" s="281"/>
      <c r="M368" s="281"/>
      <c r="N368" s="281"/>
      <c r="O368" s="281"/>
      <c r="P368" s="281"/>
    </row>
    <row r="369" spans="1:16" ht="29.25" customHeight="1">
      <c r="A369" s="281"/>
      <c r="B369" s="281"/>
      <c r="C369" s="281"/>
      <c r="D369" s="281"/>
      <c r="E369" s="281"/>
      <c r="F369" s="281"/>
      <c r="G369" s="281"/>
      <c r="H369" s="281"/>
      <c r="I369" s="281"/>
      <c r="J369" s="281"/>
      <c r="K369" s="281"/>
      <c r="L369" s="281"/>
      <c r="M369" s="281"/>
      <c r="N369" s="281"/>
      <c r="O369" s="281"/>
      <c r="P369" s="281"/>
    </row>
    <row r="370" spans="1:16" ht="29.25" customHeight="1">
      <c r="A370" s="281"/>
      <c r="B370" s="281"/>
      <c r="C370" s="281"/>
      <c r="D370" s="281"/>
      <c r="E370" s="281"/>
      <c r="F370" s="281"/>
      <c r="G370" s="281"/>
      <c r="H370" s="281"/>
      <c r="I370" s="281"/>
      <c r="J370" s="281"/>
      <c r="K370" s="281"/>
      <c r="L370" s="281"/>
      <c r="M370" s="281"/>
      <c r="N370" s="281"/>
      <c r="O370" s="281"/>
      <c r="P370" s="281"/>
    </row>
    <row r="371" spans="1:16" ht="29.25" customHeight="1">
      <c r="A371" s="281"/>
      <c r="B371" s="281"/>
      <c r="C371" s="281"/>
      <c r="D371" s="281"/>
      <c r="E371" s="281"/>
      <c r="F371" s="281"/>
      <c r="G371" s="281"/>
      <c r="H371" s="281"/>
      <c r="I371" s="281"/>
      <c r="J371" s="281"/>
      <c r="K371" s="281"/>
      <c r="L371" s="281"/>
      <c r="M371" s="281"/>
      <c r="N371" s="281"/>
      <c r="O371" s="281"/>
      <c r="P371" s="281"/>
    </row>
    <row r="372" spans="1:16" ht="29.25" customHeight="1">
      <c r="A372" s="281"/>
      <c r="B372" s="281"/>
      <c r="C372" s="281"/>
      <c r="D372" s="281"/>
      <c r="E372" s="281"/>
      <c r="F372" s="281"/>
      <c r="G372" s="281"/>
      <c r="H372" s="281"/>
      <c r="I372" s="281"/>
      <c r="J372" s="281"/>
      <c r="K372" s="281"/>
      <c r="L372" s="281"/>
      <c r="M372" s="281"/>
      <c r="N372" s="281"/>
      <c r="O372" s="281"/>
      <c r="P372" s="281"/>
    </row>
    <row r="373" spans="1:16" ht="29.25" customHeight="1">
      <c r="A373" s="281"/>
      <c r="B373" s="281"/>
      <c r="C373" s="281"/>
      <c r="D373" s="281"/>
      <c r="E373" s="281"/>
      <c r="F373" s="281"/>
      <c r="G373" s="281"/>
      <c r="H373" s="281"/>
      <c r="I373" s="281"/>
      <c r="J373" s="281"/>
      <c r="K373" s="281"/>
      <c r="L373" s="281"/>
      <c r="M373" s="281"/>
      <c r="N373" s="281"/>
      <c r="O373" s="281"/>
      <c r="P373" s="281"/>
    </row>
    <row r="374" spans="1:16" ht="29.25" customHeight="1">
      <c r="A374" s="281"/>
      <c r="B374" s="281"/>
      <c r="C374" s="281"/>
      <c r="D374" s="281"/>
      <c r="E374" s="281"/>
      <c r="F374" s="281"/>
      <c r="G374" s="281"/>
      <c r="H374" s="281"/>
      <c r="I374" s="281"/>
      <c r="J374" s="281"/>
      <c r="K374" s="281"/>
      <c r="L374" s="281"/>
      <c r="M374" s="281"/>
      <c r="N374" s="281"/>
      <c r="O374" s="281"/>
      <c r="P374" s="281"/>
    </row>
    <row r="375" spans="1:16" ht="29.25" customHeight="1">
      <c r="A375" s="281"/>
      <c r="B375" s="281"/>
      <c r="C375" s="281"/>
      <c r="D375" s="281"/>
      <c r="E375" s="281"/>
      <c r="F375" s="281"/>
      <c r="G375" s="281"/>
      <c r="H375" s="281"/>
      <c r="I375" s="281"/>
      <c r="J375" s="281"/>
      <c r="K375" s="281"/>
      <c r="L375" s="281"/>
      <c r="M375" s="281"/>
      <c r="N375" s="281"/>
      <c r="O375" s="281"/>
      <c r="P375" s="281"/>
    </row>
    <row r="376" spans="1:16" ht="29.25" customHeight="1">
      <c r="A376" s="281"/>
      <c r="B376" s="281"/>
      <c r="C376" s="281"/>
      <c r="D376" s="281"/>
      <c r="E376" s="281"/>
      <c r="F376" s="281"/>
      <c r="G376" s="281"/>
      <c r="H376" s="281"/>
      <c r="I376" s="281"/>
      <c r="J376" s="281"/>
      <c r="K376" s="281"/>
      <c r="L376" s="281"/>
      <c r="M376" s="281"/>
      <c r="N376" s="281"/>
      <c r="O376" s="281"/>
      <c r="P376" s="281"/>
    </row>
    <row r="377" spans="1:16" ht="29.25" customHeight="1">
      <c r="A377" s="281"/>
      <c r="B377" s="281"/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281"/>
      <c r="N377" s="281"/>
      <c r="O377" s="281"/>
      <c r="P377" s="281"/>
    </row>
    <row r="378" spans="1:16" ht="29.25" customHeight="1">
      <c r="A378" s="281"/>
      <c r="B378" s="281"/>
      <c r="C378" s="281"/>
      <c r="D378" s="281"/>
      <c r="E378" s="281"/>
      <c r="F378" s="281"/>
      <c r="G378" s="281"/>
      <c r="H378" s="281"/>
      <c r="I378" s="281"/>
      <c r="J378" s="281"/>
      <c r="K378" s="281"/>
      <c r="L378" s="281"/>
      <c r="M378" s="281"/>
      <c r="N378" s="281"/>
      <c r="O378" s="281"/>
      <c r="P378" s="281"/>
    </row>
    <row r="379" spans="1:16" ht="29.25" customHeight="1">
      <c r="A379" s="281"/>
      <c r="B379" s="281"/>
      <c r="C379" s="281"/>
      <c r="D379" s="281"/>
      <c r="E379" s="281"/>
      <c r="F379" s="281"/>
      <c r="G379" s="281"/>
      <c r="H379" s="281"/>
      <c r="I379" s="281"/>
      <c r="J379" s="281"/>
      <c r="K379" s="281"/>
      <c r="L379" s="281"/>
      <c r="M379" s="281"/>
      <c r="N379" s="281"/>
      <c r="O379" s="281"/>
      <c r="P379" s="281"/>
    </row>
    <row r="380" spans="1:16" ht="29.25" customHeight="1">
      <c r="A380" s="281"/>
      <c r="B380" s="281"/>
      <c r="C380" s="281"/>
      <c r="D380" s="281"/>
      <c r="E380" s="281"/>
      <c r="F380" s="281"/>
      <c r="G380" s="281"/>
      <c r="H380" s="281"/>
      <c r="I380" s="281"/>
      <c r="J380" s="281"/>
      <c r="K380" s="281"/>
      <c r="L380" s="281"/>
      <c r="M380" s="281"/>
      <c r="N380" s="281"/>
      <c r="O380" s="281"/>
      <c r="P380" s="281"/>
    </row>
    <row r="381" spans="1:16" ht="29.25" customHeight="1">
      <c r="A381" s="281"/>
      <c r="B381" s="281"/>
      <c r="C381" s="281"/>
      <c r="D381" s="281"/>
      <c r="E381" s="281"/>
      <c r="F381" s="281"/>
      <c r="G381" s="281"/>
      <c r="H381" s="281"/>
      <c r="I381" s="281"/>
      <c r="J381" s="281"/>
      <c r="K381" s="281"/>
      <c r="L381" s="281"/>
      <c r="M381" s="281"/>
      <c r="N381" s="281"/>
      <c r="O381" s="281"/>
      <c r="P381" s="281"/>
    </row>
    <row r="382" spans="1:16" ht="29.25" customHeight="1">
      <c r="A382" s="281"/>
      <c r="B382" s="281"/>
      <c r="C382" s="281"/>
      <c r="D382" s="281"/>
      <c r="E382" s="281"/>
      <c r="F382" s="281"/>
      <c r="G382" s="281"/>
      <c r="H382" s="281"/>
      <c r="I382" s="281"/>
      <c r="J382" s="281"/>
      <c r="K382" s="281"/>
      <c r="L382" s="281"/>
      <c r="M382" s="281"/>
      <c r="N382" s="281"/>
      <c r="O382" s="281"/>
      <c r="P382" s="281"/>
    </row>
    <row r="383" spans="1:16" ht="29.25" customHeight="1">
      <c r="A383" s="281"/>
      <c r="B383" s="281"/>
      <c r="C383" s="281"/>
      <c r="D383" s="281"/>
      <c r="E383" s="281"/>
      <c r="F383" s="281"/>
      <c r="G383" s="281"/>
      <c r="H383" s="281"/>
      <c r="I383" s="281"/>
      <c r="J383" s="281"/>
      <c r="K383" s="281"/>
      <c r="L383" s="281"/>
      <c r="M383" s="281"/>
      <c r="N383" s="281"/>
      <c r="O383" s="281"/>
      <c r="P383" s="281"/>
    </row>
    <row r="384" spans="1:16" ht="29.25" customHeight="1">
      <c r="A384" s="281"/>
      <c r="B384" s="281"/>
      <c r="C384" s="281"/>
      <c r="D384" s="281"/>
      <c r="E384" s="281"/>
      <c r="F384" s="281"/>
      <c r="G384" s="281"/>
      <c r="H384" s="281"/>
      <c r="I384" s="281"/>
      <c r="J384" s="281"/>
      <c r="K384" s="281"/>
      <c r="L384" s="281"/>
      <c r="M384" s="281"/>
      <c r="N384" s="281"/>
      <c r="O384" s="281"/>
      <c r="P384" s="281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330"/>
      <c r="B1" s="323"/>
      <c r="C1" s="323"/>
      <c r="D1" s="323"/>
      <c r="E1" s="323"/>
      <c r="F1" s="316"/>
      <c r="G1" s="316"/>
      <c r="H1" s="316"/>
      <c r="I1" s="316"/>
      <c r="J1" s="317"/>
      <c r="K1" s="317"/>
      <c r="L1" s="312"/>
      <c r="M1" s="312"/>
      <c r="N1" s="312"/>
      <c r="O1" s="312"/>
      <c r="P1" s="326" t="s">
        <v>120</v>
      </c>
    </row>
    <row r="2" spans="1:16" ht="30" customHeight="1">
      <c r="A2" s="318" t="s">
        <v>328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31"/>
      <c r="M2" s="331"/>
      <c r="N2" s="331"/>
      <c r="O2" s="331"/>
      <c r="P2" s="331"/>
    </row>
    <row r="3" spans="1:16" ht="14.25" customHeight="1">
      <c r="A3" s="319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2"/>
      <c r="M3" s="312"/>
      <c r="N3" s="312"/>
      <c r="O3" s="312"/>
      <c r="P3" s="312"/>
    </row>
    <row r="4" spans="1:16" ht="21" customHeight="1">
      <c r="A4" s="216" t="s">
        <v>329</v>
      </c>
      <c r="B4" s="329"/>
      <c r="C4" s="315"/>
      <c r="D4" s="315"/>
      <c r="E4" s="315"/>
      <c r="F4" s="314"/>
      <c r="G4" s="314"/>
      <c r="H4" s="314"/>
      <c r="I4" s="314"/>
      <c r="J4" s="314"/>
      <c r="K4" s="312"/>
      <c r="L4" s="312"/>
      <c r="M4" s="312"/>
      <c r="N4" s="312"/>
      <c r="O4" s="312"/>
      <c r="P4" s="325" t="s">
        <v>53</v>
      </c>
    </row>
    <row r="5" spans="1:16" ht="22.5" customHeight="1">
      <c r="A5" s="527" t="s">
        <v>49</v>
      </c>
      <c r="B5" s="527" t="s">
        <v>98</v>
      </c>
      <c r="C5" s="336" t="s">
        <v>35</v>
      </c>
      <c r="D5" s="336"/>
      <c r="E5" s="336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327" t="s">
        <v>37</v>
      </c>
      <c r="D6" s="327" t="s">
        <v>85</v>
      </c>
      <c r="E6" s="327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335" t="s">
        <v>75</v>
      </c>
      <c r="B7" s="313" t="s">
        <v>75</v>
      </c>
      <c r="C7" s="313" t="s">
        <v>75</v>
      </c>
      <c r="D7" s="313" t="s">
        <v>75</v>
      </c>
      <c r="E7" s="313" t="s">
        <v>75</v>
      </c>
      <c r="F7" s="313" t="s">
        <v>75</v>
      </c>
      <c r="G7" s="313" t="s">
        <v>75</v>
      </c>
      <c r="H7" s="313" t="s">
        <v>75</v>
      </c>
      <c r="I7" s="313" t="s">
        <v>75</v>
      </c>
      <c r="J7" s="333">
        <v>1</v>
      </c>
      <c r="K7" s="334">
        <v>2</v>
      </c>
      <c r="L7" s="332">
        <v>3</v>
      </c>
      <c r="M7" s="334">
        <v>4</v>
      </c>
      <c r="N7" s="338">
        <v>5</v>
      </c>
      <c r="O7" s="332">
        <v>6</v>
      </c>
      <c r="P7" s="332">
        <v>7</v>
      </c>
    </row>
    <row r="8" spans="1:16" s="315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337"/>
      <c r="K8" s="337"/>
      <c r="L8" s="337"/>
      <c r="M8" s="337"/>
      <c r="N8" s="337"/>
      <c r="O8" s="337"/>
      <c r="P8" s="337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337"/>
      <c r="K9" s="337"/>
      <c r="L9" s="337"/>
      <c r="M9" s="337"/>
      <c r="N9" s="337"/>
      <c r="O9" s="337"/>
      <c r="P9" s="337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337"/>
      <c r="K10" s="337"/>
      <c r="L10" s="337"/>
      <c r="M10" s="337"/>
      <c r="N10" s="337"/>
      <c r="O10" s="337"/>
      <c r="P10" s="337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337"/>
      <c r="K11" s="337"/>
      <c r="L11" s="337"/>
      <c r="M11" s="337"/>
      <c r="N11" s="337"/>
      <c r="O11" s="337"/>
      <c r="P11" s="337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337"/>
      <c r="K12" s="337"/>
      <c r="L12" s="337"/>
      <c r="M12" s="337"/>
      <c r="N12" s="337"/>
      <c r="O12" s="337"/>
      <c r="P12" s="337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337"/>
      <c r="K13" s="337"/>
      <c r="L13" s="337"/>
      <c r="M13" s="337"/>
      <c r="N13" s="337"/>
      <c r="O13" s="337"/>
      <c r="P13" s="337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337"/>
      <c r="K14" s="337"/>
      <c r="L14" s="337"/>
      <c r="M14" s="337"/>
      <c r="N14" s="337"/>
      <c r="O14" s="337"/>
      <c r="P14" s="337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337"/>
      <c r="K15" s="337"/>
      <c r="L15" s="337"/>
      <c r="M15" s="337"/>
      <c r="N15" s="337"/>
      <c r="O15" s="337"/>
      <c r="P15" s="337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337"/>
      <c r="K16" s="337"/>
      <c r="L16" s="337"/>
      <c r="M16" s="337"/>
      <c r="N16" s="337"/>
      <c r="O16" s="337"/>
      <c r="P16" s="337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337"/>
      <c r="K17" s="337"/>
      <c r="L17" s="337"/>
      <c r="M17" s="337"/>
      <c r="N17" s="337"/>
      <c r="O17" s="337"/>
      <c r="P17" s="337"/>
    </row>
    <row r="18" spans="1:16" ht="29.25" customHeight="1">
      <c r="A18" s="321"/>
      <c r="B18" s="321"/>
      <c r="C18" s="324"/>
      <c r="D18" s="324"/>
      <c r="E18" s="324"/>
      <c r="F18" s="322"/>
      <c r="G18" s="322"/>
      <c r="H18" s="316"/>
      <c r="I18" s="316"/>
      <c r="J18" s="320"/>
      <c r="K18" s="320"/>
      <c r="L18" s="285"/>
      <c r="M18" s="285"/>
      <c r="N18" s="285"/>
      <c r="O18" s="285"/>
      <c r="P18" s="285"/>
    </row>
    <row r="19" spans="1:16" ht="29.25" customHeight="1">
      <c r="A19" s="321"/>
      <c r="B19" s="321"/>
      <c r="C19" s="324"/>
      <c r="D19" s="324"/>
      <c r="E19" s="324"/>
      <c r="F19" s="328"/>
      <c r="G19" s="322"/>
      <c r="H19" s="316"/>
      <c r="I19" s="316"/>
      <c r="J19" s="320"/>
      <c r="K19" s="320"/>
      <c r="L19" s="285"/>
      <c r="M19" s="285"/>
      <c r="N19" s="285"/>
      <c r="O19" s="285"/>
      <c r="P19" s="285"/>
    </row>
    <row r="20" spans="1:16" ht="29.25" customHeight="1">
      <c r="A20" s="321"/>
      <c r="B20" s="321"/>
      <c r="C20" s="324"/>
      <c r="D20" s="324"/>
      <c r="E20" s="324"/>
      <c r="F20" s="322"/>
      <c r="G20" s="322"/>
      <c r="H20" s="316"/>
      <c r="I20" s="316"/>
      <c r="J20" s="320"/>
      <c r="K20" s="320"/>
      <c r="L20" s="285"/>
      <c r="M20" s="285"/>
      <c r="N20" s="285"/>
      <c r="O20" s="285"/>
      <c r="P20" s="285"/>
    </row>
    <row r="21" spans="1:16" ht="29.25" customHeight="1">
      <c r="A21" s="321"/>
      <c r="B21" s="321"/>
      <c r="C21" s="324"/>
      <c r="D21" s="324"/>
      <c r="E21" s="324"/>
      <c r="F21" s="322"/>
      <c r="G21" s="322"/>
      <c r="H21" s="316"/>
      <c r="I21" s="316"/>
      <c r="J21" s="320"/>
      <c r="K21" s="320"/>
      <c r="L21" s="285"/>
      <c r="M21" s="285"/>
      <c r="N21" s="285"/>
      <c r="O21" s="285"/>
      <c r="P21" s="285"/>
    </row>
    <row r="22" spans="1:16" ht="29.25" customHeight="1">
      <c r="A22" s="321"/>
      <c r="B22" s="321"/>
      <c r="C22" s="324"/>
      <c r="D22" s="324"/>
      <c r="E22" s="324"/>
      <c r="F22" s="322"/>
      <c r="G22" s="322"/>
      <c r="H22" s="316"/>
      <c r="I22" s="316"/>
      <c r="J22" s="320"/>
      <c r="K22" s="320"/>
      <c r="L22" s="285"/>
      <c r="M22" s="285"/>
      <c r="N22" s="285"/>
      <c r="O22" s="285"/>
      <c r="P22" s="285"/>
    </row>
    <row r="23" spans="1:16" ht="29.25" customHeight="1">
      <c r="A23" s="321"/>
      <c r="B23" s="321"/>
      <c r="C23" s="324"/>
      <c r="D23" s="324"/>
      <c r="E23" s="324"/>
      <c r="F23" s="322"/>
      <c r="G23" s="322"/>
      <c r="H23" s="316"/>
      <c r="I23" s="316"/>
      <c r="J23" s="320"/>
      <c r="K23" s="320"/>
      <c r="L23" s="285"/>
      <c r="M23" s="285"/>
      <c r="N23" s="285"/>
      <c r="O23" s="285"/>
      <c r="P23" s="285"/>
    </row>
    <row r="24" spans="1:16" ht="29.25" customHeight="1">
      <c r="A24" s="321"/>
      <c r="B24" s="321"/>
      <c r="C24" s="324"/>
      <c r="D24" s="324"/>
      <c r="E24" s="324"/>
      <c r="F24" s="322"/>
      <c r="G24" s="322"/>
      <c r="H24" s="316"/>
      <c r="I24" s="316"/>
      <c r="J24" s="320"/>
      <c r="K24" s="320"/>
      <c r="L24" s="285"/>
      <c r="M24" s="285"/>
      <c r="N24" s="285"/>
      <c r="O24" s="285"/>
      <c r="P24" s="285"/>
    </row>
    <row r="25" spans="1:16" ht="29.25" customHeight="1">
      <c r="A25" s="321"/>
      <c r="B25" s="321"/>
      <c r="C25" s="324"/>
      <c r="D25" s="324"/>
      <c r="E25" s="324"/>
      <c r="F25" s="322"/>
      <c r="G25" s="322"/>
      <c r="H25" s="316"/>
      <c r="I25" s="316"/>
      <c r="J25" s="320"/>
      <c r="K25" s="320"/>
      <c r="L25" s="285"/>
      <c r="M25" s="285"/>
      <c r="N25" s="285"/>
      <c r="O25" s="285"/>
      <c r="P25" s="285"/>
    </row>
    <row r="26" spans="1:16" ht="29.25" customHeight="1">
      <c r="A26" s="321"/>
      <c r="B26" s="321"/>
      <c r="C26" s="324"/>
      <c r="D26" s="324"/>
      <c r="E26" s="324"/>
      <c r="F26" s="322"/>
      <c r="G26" s="322"/>
      <c r="H26" s="316"/>
      <c r="I26" s="316"/>
      <c r="J26" s="320"/>
      <c r="K26" s="320"/>
      <c r="L26" s="285"/>
      <c r="M26" s="285"/>
      <c r="N26" s="285"/>
      <c r="O26" s="285"/>
      <c r="P26" s="285"/>
    </row>
    <row r="27" spans="1:16" ht="29.25" customHeight="1">
      <c r="A27" s="321"/>
      <c r="B27" s="321"/>
      <c r="C27" s="324"/>
      <c r="D27" s="324"/>
      <c r="E27" s="324"/>
      <c r="F27" s="322"/>
      <c r="G27" s="322"/>
      <c r="H27" s="316"/>
      <c r="I27" s="316"/>
      <c r="J27" s="320"/>
      <c r="K27" s="320"/>
      <c r="L27" s="285"/>
      <c r="M27" s="285"/>
      <c r="N27" s="285"/>
      <c r="O27" s="285"/>
      <c r="P27" s="285"/>
    </row>
    <row r="28" spans="1:16" ht="29.25" customHeight="1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285"/>
      <c r="M28" s="285"/>
      <c r="N28" s="285"/>
      <c r="O28" s="285"/>
      <c r="P28" s="285"/>
    </row>
    <row r="29" spans="1:16" ht="29.25" customHeight="1">
      <c r="A29" s="312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285"/>
      <c r="M29" s="285"/>
      <c r="N29" s="285"/>
      <c r="O29" s="285"/>
      <c r="P29" s="285"/>
    </row>
    <row r="30" spans="1:16" ht="29.25" customHeight="1">
      <c r="A30" s="312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285"/>
      <c r="M30" s="285"/>
      <c r="N30" s="285"/>
      <c r="O30" s="285"/>
      <c r="P30" s="285"/>
    </row>
    <row r="31" spans="1:16" ht="29.25" customHeight="1">
      <c r="A31" s="312"/>
      <c r="B31" s="312"/>
      <c r="C31" s="312"/>
      <c r="D31" s="312"/>
      <c r="E31" s="312"/>
      <c r="F31" s="312"/>
      <c r="G31" s="312"/>
      <c r="H31" s="312"/>
      <c r="I31" s="312"/>
      <c r="J31" s="312"/>
      <c r="K31" s="312"/>
      <c r="L31" s="285"/>
      <c r="M31" s="285"/>
      <c r="N31" s="285"/>
      <c r="O31" s="285"/>
      <c r="P31" s="285"/>
    </row>
    <row r="32" spans="1:16" ht="29.25" customHeight="1">
      <c r="A32" s="312"/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285"/>
      <c r="M32" s="285"/>
      <c r="N32" s="285"/>
      <c r="O32" s="285"/>
      <c r="P32" s="285"/>
    </row>
    <row r="33" spans="1:16" ht="29.25" customHeight="1">
      <c r="A33" s="285"/>
      <c r="B33" s="285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</row>
    <row r="34" spans="1:16" ht="29.25" customHeight="1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</row>
    <row r="35" spans="1:16" ht="29.25" customHeight="1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</row>
    <row r="36" spans="1:16" ht="29.25" customHeight="1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</row>
    <row r="37" spans="1:16" ht="29.25" customHeight="1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</row>
    <row r="38" spans="1:16" ht="29.25" customHeight="1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</row>
    <row r="39" spans="1:16" ht="29.25" customHeight="1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</row>
    <row r="40" spans="1:16" ht="29.25" customHeight="1">
      <c r="A40" s="285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</row>
    <row r="41" spans="1:16" ht="29.25" customHeight="1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</row>
    <row r="42" spans="1:16" ht="29.25" customHeight="1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</row>
    <row r="43" spans="1:16" ht="29.25" customHeight="1">
      <c r="A43" s="285"/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285"/>
    </row>
    <row r="44" spans="1:16" ht="29.25" customHeight="1">
      <c r="A44" s="285"/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</row>
    <row r="45" spans="1:16" ht="29.25" customHeight="1">
      <c r="A45" s="285"/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</row>
    <row r="46" spans="1:16" ht="29.25" customHeight="1">
      <c r="A46" s="285"/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</row>
    <row r="47" spans="1:16" ht="29.25" customHeight="1">
      <c r="A47" s="285"/>
      <c r="B47" s="285"/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</row>
    <row r="48" spans="1:16" ht="29.25" customHeight="1">
      <c r="A48" s="285"/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</row>
    <row r="49" spans="1:16" ht="29.25" customHeight="1">
      <c r="A49" s="285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</row>
    <row r="50" spans="1:16" ht="29.25" customHeight="1">
      <c r="A50" s="285"/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</row>
    <row r="51" spans="1:16" ht="29.25" customHeight="1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</row>
    <row r="52" spans="1:16" ht="29.25" customHeight="1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</row>
    <row r="53" spans="1:16" ht="29.25" customHeight="1">
      <c r="A53" s="285"/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5"/>
      <c r="N53" s="285"/>
      <c r="O53" s="285"/>
      <c r="P53" s="285"/>
    </row>
    <row r="54" spans="1:16" ht="29.25" customHeight="1">
      <c r="A54" s="285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</row>
    <row r="55" spans="1:16" ht="29.25" customHeight="1">
      <c r="A55" s="285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</row>
    <row r="56" spans="1:16" ht="29.25" customHeight="1">
      <c r="A56" s="285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</row>
    <row r="57" spans="1:16" ht="29.25" customHeight="1">
      <c r="A57" s="285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</row>
    <row r="58" spans="1:16" ht="29.25" customHeight="1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</row>
    <row r="59" spans="1:16" ht="29.25" customHeight="1">
      <c r="A59" s="285"/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</row>
    <row r="60" spans="1:16" ht="29.25" customHeight="1">
      <c r="A60" s="285"/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5"/>
      <c r="O60" s="285"/>
      <c r="P60" s="285"/>
    </row>
    <row r="61" spans="1:16" ht="29.25" customHeight="1">
      <c r="A61" s="285"/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</row>
    <row r="62" spans="1:16" ht="29.25" customHeight="1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</row>
    <row r="63" spans="1:16" ht="29.25" customHeight="1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</row>
    <row r="64" spans="1:16" ht="29.25" customHeight="1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</row>
    <row r="65" spans="1:16" ht="29.25" customHeight="1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</row>
    <row r="66" spans="1:16" ht="29.25" customHeight="1">
      <c r="A66" s="285"/>
      <c r="B66" s="285"/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</row>
    <row r="67" spans="1:16" ht="29.25" customHeight="1">
      <c r="A67" s="285"/>
      <c r="B67" s="285"/>
      <c r="C67" s="285"/>
      <c r="D67" s="285"/>
      <c r="E67" s="285"/>
      <c r="F67" s="285"/>
      <c r="G67" s="285"/>
      <c r="H67" s="285"/>
      <c r="I67" s="285"/>
      <c r="J67" s="285"/>
      <c r="K67" s="285"/>
      <c r="L67" s="285"/>
      <c r="M67" s="285"/>
      <c r="N67" s="285"/>
      <c r="O67" s="285"/>
      <c r="P67" s="285"/>
    </row>
    <row r="68" spans="1:16" ht="29.25" customHeight="1">
      <c r="A68" s="285"/>
      <c r="B68" s="285"/>
      <c r="C68" s="285"/>
      <c r="D68" s="285"/>
      <c r="E68" s="285"/>
      <c r="F68" s="285"/>
      <c r="G68" s="285"/>
      <c r="H68" s="285"/>
      <c r="I68" s="285"/>
      <c r="J68" s="285"/>
      <c r="K68" s="285"/>
      <c r="L68" s="285"/>
      <c r="M68" s="285"/>
      <c r="N68" s="285"/>
      <c r="O68" s="285"/>
      <c r="P68" s="285"/>
    </row>
    <row r="69" spans="1:16" ht="29.25" customHeight="1">
      <c r="A69" s="285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</row>
    <row r="70" spans="1:16" ht="29.25" customHeight="1">
      <c r="A70" s="285"/>
      <c r="B70" s="285"/>
      <c r="C70" s="285"/>
      <c r="D70" s="285"/>
      <c r="E70" s="285"/>
      <c r="F70" s="285"/>
      <c r="G70" s="285"/>
      <c r="H70" s="285"/>
      <c r="I70" s="285"/>
      <c r="J70" s="285"/>
      <c r="K70" s="285"/>
      <c r="L70" s="285"/>
      <c r="M70" s="285"/>
      <c r="N70" s="285"/>
      <c r="O70" s="285"/>
      <c r="P70" s="285"/>
    </row>
    <row r="71" spans="1:16" ht="29.25" customHeight="1">
      <c r="A71" s="285"/>
      <c r="B71" s="285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</row>
    <row r="72" spans="1:16" ht="29.25" customHeight="1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</row>
    <row r="73" spans="1:16" ht="29.25" customHeight="1">
      <c r="A73" s="285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</row>
    <row r="74" spans="1:16" ht="29.25" customHeight="1">
      <c r="A74" s="285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</row>
    <row r="75" spans="1:16" ht="29.25" customHeight="1">
      <c r="A75" s="285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</row>
    <row r="76" spans="1:16" ht="29.25" customHeight="1">
      <c r="A76" s="285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  <c r="O76" s="285"/>
      <c r="P76" s="285"/>
    </row>
    <row r="77" spans="1:16" ht="29.25" customHeight="1">
      <c r="A77" s="285"/>
      <c r="B77" s="285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  <c r="O77" s="285"/>
      <c r="P77" s="285"/>
    </row>
    <row r="78" spans="1:16" ht="29.25" customHeight="1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</row>
    <row r="79" spans="1:16" ht="29.25" customHeight="1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</row>
    <row r="80" spans="1:16" ht="29.25" customHeight="1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</row>
    <row r="81" spans="1:16" ht="29.25" customHeight="1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</row>
    <row r="82" spans="1:16" ht="29.25" customHeight="1">
      <c r="A82" s="285"/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</row>
    <row r="83" spans="1:16" ht="29.25" customHeight="1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</row>
    <row r="84" spans="1:16" ht="29.25" customHeight="1">
      <c r="A84" s="285"/>
      <c r="B84" s="285"/>
      <c r="C84" s="285"/>
      <c r="D84" s="285"/>
      <c r="E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</row>
    <row r="85" spans="1:16" ht="29.25" customHeight="1">
      <c r="A85" s="285"/>
      <c r="B85" s="285"/>
      <c r="C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</row>
    <row r="86" spans="1:16" ht="29.25" customHeight="1">
      <c r="A86" s="285"/>
      <c r="B86" s="285"/>
      <c r="C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</row>
    <row r="87" spans="1:16" ht="29.25" customHeight="1">
      <c r="A87" s="285"/>
      <c r="B87" s="285"/>
      <c r="C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</row>
    <row r="88" spans="1:16" ht="29.25" customHeight="1">
      <c r="A88" s="285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</row>
    <row r="89" spans="1:16" ht="29.25" customHeight="1">
      <c r="A89" s="285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</row>
    <row r="90" spans="1:16" ht="29.25" customHeight="1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</row>
    <row r="91" spans="1:16" ht="29.25" customHeight="1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</row>
    <row r="92" spans="1:16" ht="29.25" customHeight="1">
      <c r="A92" s="285"/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</row>
    <row r="93" spans="1:16" ht="29.25" customHeight="1">
      <c r="A93" s="285"/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</row>
    <row r="94" spans="1:16" ht="29.25" customHeight="1">
      <c r="A94" s="285"/>
      <c r="B94" s="285"/>
      <c r="C94" s="285"/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</row>
    <row r="95" spans="1:16" ht="29.25" customHeight="1">
      <c r="A95" s="285"/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</row>
    <row r="96" spans="1:16" ht="29.25" customHeight="1">
      <c r="A96" s="285"/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</row>
    <row r="97" spans="1:16" ht="29.25" customHeight="1">
      <c r="A97" s="285"/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</row>
    <row r="98" spans="1:16" ht="29.25" customHeight="1">
      <c r="A98" s="285"/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</row>
    <row r="99" spans="1:16" ht="29.25" customHeight="1">
      <c r="A99" s="285"/>
      <c r="B99" s="285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</row>
    <row r="100" spans="1:16" ht="29.25" customHeight="1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</row>
    <row r="101" spans="1:16" ht="29.25" customHeight="1">
      <c r="A101" s="285"/>
      <c r="B101" s="285"/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</row>
    <row r="102" spans="1:16" ht="29.25" customHeight="1">
      <c r="A102" s="285"/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</row>
    <row r="103" spans="1:16" ht="29.25" customHeight="1">
      <c r="A103" s="285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</row>
    <row r="104" spans="1:16" ht="29.25" customHeight="1">
      <c r="A104" s="285"/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</row>
    <row r="105" spans="1:16" ht="29.25" customHeight="1">
      <c r="A105" s="285"/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</row>
    <row r="106" spans="1:16" ht="29.25" customHeight="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</row>
    <row r="107" spans="1:16" ht="29.25" customHeight="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</row>
    <row r="108" spans="1:16" ht="29.25" customHeight="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</row>
    <row r="109" spans="1:16" ht="29.25" customHeight="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</row>
    <row r="110" spans="1:16" ht="29.25" customHeight="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</row>
    <row r="111" spans="1:16" ht="29.25" customHeight="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</row>
    <row r="112" spans="1:16" ht="29.25" customHeight="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</row>
    <row r="113" spans="1:16" ht="29.25" customHeight="1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</row>
    <row r="114" spans="1:16" ht="29.25" customHeight="1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</row>
    <row r="115" spans="1:16" ht="29.25" customHeight="1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</row>
    <row r="116" spans="1:16" ht="29.25" customHeight="1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</row>
    <row r="117" spans="1:16" ht="29.25" customHeight="1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</row>
    <row r="118" spans="1:16" ht="29.25" customHeight="1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</row>
    <row r="119" spans="1:16" ht="29.25" customHeight="1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</row>
    <row r="120" spans="1:16" ht="29.25" customHeight="1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</row>
    <row r="121" spans="1:16" ht="29.25" customHeight="1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</row>
    <row r="122" spans="1:16" ht="29.25" customHeight="1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</row>
    <row r="123" spans="1:16" ht="29.25" customHeight="1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</row>
    <row r="124" spans="1:16" ht="29.25" customHeight="1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</row>
    <row r="125" spans="1:16" ht="29.25" customHeight="1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</row>
    <row r="126" spans="1:16" ht="29.25" customHeight="1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</row>
    <row r="127" spans="1:16" ht="29.25" customHeight="1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</row>
    <row r="128" spans="1:16" ht="29.25" customHeight="1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</row>
    <row r="129" spans="1:16" ht="29.25" customHeight="1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</row>
    <row r="130" spans="1:16" ht="29.25" customHeight="1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</row>
    <row r="131" spans="1:16" ht="29.25" customHeight="1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</row>
    <row r="132" spans="1:16" ht="29.25" customHeight="1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</row>
    <row r="133" spans="1:16" ht="29.25" customHeight="1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</row>
    <row r="134" spans="1:16" ht="29.25" customHeight="1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</row>
    <row r="135" spans="1:16" ht="29.25" customHeight="1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</row>
    <row r="136" spans="1:16" ht="29.25" customHeight="1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</row>
    <row r="137" spans="1:16" ht="29.25" customHeight="1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</row>
    <row r="138" spans="1:16" ht="29.25" customHeight="1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</row>
    <row r="139" spans="1:16" ht="29.25" customHeight="1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</row>
    <row r="140" spans="1:16" ht="29.25" customHeight="1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</row>
    <row r="141" spans="1:16" ht="29.25" customHeight="1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</row>
    <row r="142" spans="1:16" ht="29.25" customHeight="1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</row>
    <row r="143" spans="1:16" ht="29.25" customHeight="1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</row>
    <row r="144" spans="1:16" ht="29.25" customHeight="1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</row>
    <row r="145" spans="1:16" ht="29.25" customHeight="1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</row>
    <row r="146" spans="1:16" ht="29.25" customHeight="1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</row>
    <row r="147" spans="1:16" ht="29.25" customHeight="1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</row>
    <row r="148" spans="1:16" ht="29.25" customHeight="1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</row>
    <row r="149" spans="1:16" ht="29.25" customHeight="1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</row>
    <row r="150" spans="1:16" ht="29.25" customHeight="1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</row>
    <row r="151" spans="1:16" ht="29.25" customHeight="1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</row>
    <row r="152" spans="1:16" ht="29.25" customHeight="1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</row>
    <row r="153" spans="1:16" ht="29.25" customHeight="1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</row>
    <row r="154" spans="1:16" ht="29.25" customHeight="1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</row>
    <row r="155" spans="1:16" ht="29.25" customHeight="1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</row>
    <row r="156" spans="1:16" ht="29.25" customHeight="1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</row>
    <row r="157" spans="1:16" ht="29.25" customHeight="1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</row>
    <row r="158" spans="1:16" ht="29.25" customHeight="1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</row>
    <row r="159" spans="1:16" ht="29.25" customHeight="1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</row>
    <row r="160" spans="1:16" ht="29.25" customHeight="1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</row>
    <row r="161" spans="1:16" ht="29.25" customHeight="1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</row>
    <row r="162" spans="1:16" ht="29.25" customHeight="1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</row>
    <row r="163" spans="1:16" ht="29.25" customHeight="1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</row>
    <row r="164" spans="1:16" ht="29.25" customHeight="1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</row>
    <row r="165" spans="1:16" ht="29.25" customHeight="1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</row>
    <row r="166" spans="1:16" ht="29.25" customHeight="1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</row>
    <row r="167" spans="1:16" ht="29.25" customHeight="1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</row>
    <row r="168" spans="1:16" ht="29.25" customHeight="1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</row>
    <row r="169" spans="1:16" ht="29.25" customHeight="1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</row>
    <row r="170" spans="1:16" ht="29.25" customHeight="1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</row>
    <row r="171" spans="1:16" ht="29.25" customHeight="1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</row>
    <row r="172" spans="1:16" ht="29.25" customHeight="1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</row>
    <row r="173" spans="1:16" ht="29.25" customHeight="1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</row>
    <row r="174" spans="1:16" ht="29.25" customHeight="1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</row>
    <row r="175" spans="1:16" ht="29.25" customHeight="1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</row>
    <row r="176" spans="1:16" ht="29.25" customHeight="1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</row>
    <row r="177" spans="1:16" ht="29.2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</row>
    <row r="178" spans="1:16" ht="29.25" customHeight="1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</row>
    <row r="179" spans="1:16" ht="29.25" customHeight="1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</row>
    <row r="180" spans="1:16" ht="29.25" customHeight="1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</row>
    <row r="181" spans="1:16" ht="29.25" customHeight="1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</row>
    <row r="182" spans="1:16" ht="29.25" customHeight="1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</row>
    <row r="183" spans="1:16" ht="29.25" customHeight="1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</row>
    <row r="184" spans="1:16" ht="29.25" customHeight="1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</row>
    <row r="185" spans="1:16" ht="29.25" customHeight="1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</row>
    <row r="186" spans="1:16" ht="29.2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</row>
    <row r="187" spans="1:16" ht="29.25" customHeight="1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</row>
    <row r="188" spans="1:16" ht="29.25" customHeight="1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</row>
    <row r="189" spans="1:16" ht="29.25" customHeight="1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</row>
    <row r="190" spans="1:16" ht="29.25" customHeight="1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</row>
    <row r="191" spans="1:16" ht="29.25" customHeight="1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</row>
    <row r="192" spans="1:16" ht="29.25" customHeight="1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</row>
    <row r="193" spans="1:16" ht="29.25" customHeight="1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</row>
    <row r="194" spans="1:16" ht="29.25" customHeight="1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</row>
    <row r="195" spans="1:16" ht="29.25" customHeight="1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</row>
    <row r="196" spans="1:16" ht="29.25" customHeight="1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</row>
    <row r="197" spans="1:16" ht="29.25" customHeight="1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</row>
    <row r="198" spans="1:16" ht="29.25" customHeight="1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</row>
    <row r="199" spans="1:16" ht="29.25" customHeight="1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</row>
    <row r="200" spans="1:16" ht="29.25" customHeight="1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</row>
    <row r="201" spans="1:16" ht="29.25" customHeight="1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</row>
    <row r="202" spans="1:16" ht="29.25" customHeight="1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</row>
    <row r="203" spans="1:16" ht="29.25" customHeight="1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</row>
    <row r="204" spans="1:16" ht="29.25" customHeight="1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</row>
    <row r="205" spans="1:16" ht="29.25" customHeight="1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</row>
    <row r="206" spans="1:16" ht="29.25" customHeight="1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</row>
    <row r="207" spans="1:16" ht="29.25" customHeight="1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</row>
    <row r="208" spans="1:16" ht="29.25" customHeight="1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</row>
    <row r="209" spans="1:16" ht="29.25" customHeight="1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</row>
    <row r="210" spans="1:16" ht="29.25" customHeight="1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</row>
    <row r="211" spans="1:16" ht="29.25" customHeight="1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</row>
    <row r="212" spans="1:16" ht="29.25" customHeight="1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</row>
    <row r="213" spans="1:16" ht="29.25" customHeight="1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</row>
    <row r="214" spans="1:16" ht="29.25" customHeight="1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</row>
    <row r="215" spans="1:16" ht="29.25" customHeight="1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</row>
    <row r="216" spans="1:16" ht="29.25" customHeight="1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</row>
    <row r="217" spans="1:16" ht="29.25" customHeight="1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</row>
    <row r="218" spans="1:16" ht="29.25" customHeight="1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</row>
    <row r="219" spans="1:16" ht="29.25" customHeight="1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</row>
    <row r="220" spans="1:16" ht="29.25" customHeight="1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</row>
    <row r="221" spans="1:16" ht="29.25" customHeight="1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</row>
    <row r="222" spans="1:16" ht="29.25" customHeight="1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</row>
    <row r="223" spans="1:16" ht="29.25" customHeight="1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</row>
    <row r="224" spans="1:16" ht="29.25" customHeight="1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</row>
    <row r="225" spans="1:16" ht="29.25" customHeight="1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</row>
    <row r="226" spans="1:16" ht="29.25" customHeight="1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</row>
    <row r="227" spans="1:16" ht="29.25" customHeight="1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</row>
    <row r="228" spans="1:16" ht="29.25" customHeight="1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</row>
    <row r="229" spans="1:16" ht="29.25" customHeight="1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</row>
    <row r="230" spans="1:16" ht="29.25" customHeight="1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</row>
    <row r="231" spans="1:16" ht="29.25" customHeight="1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</row>
    <row r="232" spans="1:16" ht="29.25" customHeight="1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</row>
    <row r="233" spans="1:16" ht="29.25" customHeight="1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</row>
    <row r="234" spans="1:16" ht="29.25" customHeight="1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</row>
    <row r="235" spans="1:16" ht="29.25" customHeight="1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</row>
    <row r="236" spans="1:16" ht="29.25" customHeight="1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</row>
    <row r="237" spans="1:16" ht="29.25" customHeight="1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</row>
    <row r="238" spans="1:16" ht="29.25" customHeight="1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</row>
    <row r="239" spans="1:16" ht="29.25" customHeight="1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</row>
    <row r="240" spans="1:16" ht="29.25" customHeight="1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</row>
    <row r="241" spans="1:16" ht="29.25" customHeight="1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</row>
    <row r="242" spans="1:16" ht="29.25" customHeight="1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</row>
    <row r="243" spans="1:16" ht="29.25" customHeight="1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</row>
    <row r="244" spans="1:16" ht="29.25" customHeight="1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</row>
    <row r="245" spans="1:16" ht="29.25" customHeight="1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</row>
    <row r="246" spans="1:16" ht="29.25" customHeight="1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</row>
    <row r="247" spans="1:16" ht="29.25" customHeight="1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</row>
    <row r="248" spans="1:16" ht="29.25" customHeight="1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</row>
    <row r="249" spans="1:16" ht="29.25" customHeight="1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</row>
    <row r="250" spans="1:16" ht="29.25" customHeight="1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</row>
    <row r="251" spans="1:16" ht="29.25" customHeight="1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</row>
    <row r="252" spans="1:16" ht="29.25" customHeight="1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</row>
    <row r="253" spans="1:16" ht="29.25" customHeight="1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</row>
    <row r="254" spans="1:16" ht="29.25" customHeight="1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</row>
    <row r="255" spans="1:16" ht="29.25" customHeight="1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</row>
    <row r="256" spans="1:16" ht="29.25" customHeight="1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</row>
    <row r="257" spans="1:16" ht="29.25" customHeight="1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</row>
    <row r="258" spans="1:16" ht="29.25" customHeight="1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</row>
    <row r="259" spans="1:16" ht="29.25" customHeight="1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</row>
    <row r="260" spans="1:16" ht="29.25" customHeight="1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</row>
    <row r="261" spans="1:16" ht="29.25" customHeight="1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</row>
    <row r="262" spans="1:16" ht="29.25" customHeight="1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</row>
    <row r="263" spans="1:16" ht="29.25" customHeight="1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</row>
    <row r="264" spans="1:16" ht="29.25" customHeight="1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</row>
    <row r="265" spans="1:16" ht="29.25" customHeight="1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</row>
    <row r="266" spans="1:16" ht="29.25" customHeight="1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</row>
    <row r="267" spans="1:16" ht="29.25" customHeight="1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</row>
    <row r="268" spans="1:16" ht="29.25" customHeight="1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</row>
    <row r="269" spans="1:16" ht="29.25" customHeight="1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</row>
    <row r="270" spans="1:16" ht="29.25" customHeight="1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</row>
    <row r="271" spans="1:16" ht="29.25" customHeight="1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</row>
    <row r="272" spans="1:16" ht="29.25" customHeight="1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</row>
    <row r="273" spans="1:16" ht="29.25" customHeight="1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</row>
    <row r="274" spans="1:16" ht="29.25" customHeight="1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</row>
    <row r="275" spans="1:16" ht="29.25" customHeight="1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</row>
    <row r="276" spans="1:16" ht="29.25" customHeight="1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</row>
    <row r="277" spans="1:16" ht="29.25" customHeight="1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</row>
    <row r="278" spans="1:16" ht="29.25" customHeight="1">
      <c r="A278" s="285"/>
      <c r="B278" s="285"/>
      <c r="C278" s="285"/>
      <c r="D278" s="285"/>
      <c r="E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</row>
    <row r="279" spans="1:16" ht="29.25" customHeight="1">
      <c r="A279" s="285"/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</row>
    <row r="280" spans="1:16" ht="29.25" customHeight="1">
      <c r="A280" s="285"/>
      <c r="B280" s="285"/>
      <c r="C280" s="285"/>
      <c r="D280" s="285"/>
      <c r="E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</row>
    <row r="281" spans="1:16" ht="29.25" customHeight="1">
      <c r="A281" s="285"/>
      <c r="B281" s="285"/>
      <c r="C281" s="285"/>
      <c r="D281" s="285"/>
      <c r="E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</row>
    <row r="282" spans="1:16" ht="29.25" customHeight="1">
      <c r="A282" s="285"/>
      <c r="B282" s="285"/>
      <c r="C282" s="285"/>
      <c r="D282" s="285"/>
      <c r="E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</row>
    <row r="283" spans="1:16" ht="29.25" customHeight="1">
      <c r="A283" s="285"/>
      <c r="B283" s="285"/>
      <c r="C283" s="285"/>
      <c r="D283" s="285"/>
      <c r="E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</row>
    <row r="284" spans="1:16" ht="29.25" customHeight="1">
      <c r="A284" s="285"/>
      <c r="B284" s="285"/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</row>
    <row r="285" spans="1:16" ht="29.25" customHeight="1">
      <c r="A285" s="285"/>
      <c r="B285" s="285"/>
      <c r="C285" s="285"/>
      <c r="D285" s="285"/>
      <c r="E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</row>
    <row r="286" spans="1:16" ht="29.25" customHeight="1">
      <c r="A286" s="285"/>
      <c r="B286" s="285"/>
      <c r="C286" s="285"/>
      <c r="D286" s="285"/>
      <c r="E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</row>
    <row r="287" spans="1:16" ht="29.25" customHeight="1">
      <c r="A287" s="285"/>
      <c r="B287" s="285"/>
      <c r="C287" s="285"/>
      <c r="D287" s="285"/>
      <c r="E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</row>
    <row r="288" spans="1:16" ht="29.25" customHeight="1">
      <c r="A288" s="285"/>
      <c r="B288" s="285"/>
      <c r="C288" s="285"/>
      <c r="D288" s="285"/>
      <c r="E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</row>
    <row r="289" spans="1:16" ht="29.25" customHeight="1">
      <c r="A289" s="285"/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</row>
    <row r="290" spans="1:16" ht="29.25" customHeight="1">
      <c r="A290" s="285"/>
      <c r="B290" s="285"/>
      <c r="C290" s="285"/>
      <c r="D290" s="285"/>
      <c r="E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</row>
    <row r="291" spans="1:16" ht="29.25" customHeight="1">
      <c r="A291" s="285"/>
      <c r="B291" s="285"/>
      <c r="C291" s="285"/>
      <c r="D291" s="285"/>
      <c r="E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</row>
    <row r="292" spans="1:16" ht="29.25" customHeight="1">
      <c r="A292" s="285"/>
      <c r="B292" s="285"/>
      <c r="C292" s="285"/>
      <c r="D292" s="285"/>
      <c r="E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</row>
    <row r="293" spans="1:16" ht="29.25" customHeight="1">
      <c r="A293" s="285"/>
      <c r="B293" s="285"/>
      <c r="C293" s="285"/>
      <c r="D293" s="285"/>
      <c r="E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</row>
    <row r="294" spans="1:16" ht="29.25" customHeight="1">
      <c r="A294" s="285"/>
      <c r="B294" s="285"/>
      <c r="C294" s="285"/>
      <c r="D294" s="285"/>
      <c r="E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</row>
    <row r="295" spans="1:16" ht="29.25" customHeight="1">
      <c r="A295" s="285"/>
      <c r="B295" s="285"/>
      <c r="C295" s="285"/>
      <c r="D295" s="285"/>
      <c r="E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</row>
    <row r="296" spans="1:16" ht="29.25" customHeight="1">
      <c r="A296" s="285"/>
      <c r="B296" s="285"/>
      <c r="C296" s="285"/>
      <c r="D296" s="285"/>
      <c r="E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</row>
    <row r="297" spans="1:16" ht="29.25" customHeight="1">
      <c r="A297" s="285"/>
      <c r="B297" s="285"/>
      <c r="C297" s="285"/>
      <c r="D297" s="285"/>
      <c r="E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</row>
    <row r="298" spans="1:16" ht="29.25" customHeight="1">
      <c r="A298" s="285"/>
      <c r="B298" s="285"/>
      <c r="C298" s="285"/>
      <c r="D298" s="285"/>
      <c r="E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</row>
    <row r="299" spans="1:16" ht="29.25" customHeight="1">
      <c r="A299" s="285"/>
      <c r="B299" s="285"/>
      <c r="C299" s="285"/>
      <c r="D299" s="285"/>
      <c r="E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</row>
    <row r="300" spans="1:16" ht="29.25" customHeight="1">
      <c r="A300" s="285"/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</row>
    <row r="301" spans="1:16" ht="29.25" customHeight="1">
      <c r="A301" s="285"/>
      <c r="B301" s="285"/>
      <c r="C301" s="285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</row>
    <row r="302" spans="1:16" ht="29.25" customHeight="1">
      <c r="A302" s="285"/>
      <c r="B302" s="285"/>
      <c r="C302" s="285"/>
      <c r="D302" s="285"/>
      <c r="E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</row>
    <row r="303" spans="1:16" ht="29.25" customHeight="1">
      <c r="A303" s="285"/>
      <c r="B303" s="285"/>
      <c r="C303" s="285"/>
      <c r="D303" s="285"/>
      <c r="E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</row>
    <row r="304" spans="1:16" ht="29.25" customHeight="1">
      <c r="A304" s="285"/>
      <c r="B304" s="285"/>
      <c r="C304" s="285"/>
      <c r="D304" s="285"/>
      <c r="E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</row>
    <row r="305" spans="1:16" ht="29.25" customHeight="1">
      <c r="A305" s="285"/>
      <c r="B305" s="285"/>
      <c r="C305" s="285"/>
      <c r="D305" s="285"/>
      <c r="E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</row>
    <row r="306" spans="1:16" ht="29.25" customHeight="1">
      <c r="A306" s="285"/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</row>
    <row r="307" spans="1:16" ht="29.25" customHeight="1">
      <c r="A307" s="285"/>
      <c r="B307" s="285"/>
      <c r="C307" s="285"/>
      <c r="D307" s="285"/>
      <c r="E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</row>
    <row r="308" spans="1:16" ht="29.25" customHeight="1">
      <c r="A308" s="285"/>
      <c r="B308" s="285"/>
      <c r="C308" s="285"/>
      <c r="D308" s="285"/>
      <c r="E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</row>
    <row r="309" spans="1:16" ht="29.25" customHeight="1">
      <c r="A309" s="285"/>
      <c r="B309" s="285"/>
      <c r="C309" s="285"/>
      <c r="D309" s="285"/>
      <c r="E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</row>
    <row r="310" spans="1:16" ht="29.25" customHeight="1">
      <c r="A310" s="285"/>
      <c r="B310" s="285"/>
      <c r="C310" s="285"/>
      <c r="D310" s="285"/>
      <c r="E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</row>
    <row r="311" spans="1:16" ht="29.25" customHeight="1">
      <c r="A311" s="285"/>
      <c r="B311" s="285"/>
      <c r="C311" s="285"/>
      <c r="D311" s="285"/>
      <c r="E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</row>
    <row r="312" spans="1:16" ht="29.25" customHeight="1">
      <c r="A312" s="285"/>
      <c r="B312" s="285"/>
      <c r="C312" s="285"/>
      <c r="D312" s="285"/>
      <c r="E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</row>
    <row r="313" spans="1:16" ht="29.25" customHeight="1">
      <c r="A313" s="285"/>
      <c r="B313" s="285"/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</row>
    <row r="314" spans="1:16" ht="29.25" customHeight="1">
      <c r="A314" s="285"/>
      <c r="B314" s="285"/>
      <c r="C314" s="285"/>
      <c r="D314" s="285"/>
      <c r="E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</row>
    <row r="315" spans="1:16" ht="29.25" customHeight="1">
      <c r="A315" s="285"/>
      <c r="B315" s="285"/>
      <c r="C315" s="285"/>
      <c r="D315" s="285"/>
      <c r="E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</row>
    <row r="316" spans="1:16" ht="29.25" customHeight="1">
      <c r="A316" s="285"/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</row>
    <row r="317" spans="1:16" ht="29.25" customHeight="1">
      <c r="A317" s="285"/>
      <c r="B317" s="285"/>
      <c r="C317" s="285"/>
      <c r="D317" s="285"/>
      <c r="E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</row>
    <row r="318" spans="1:16" ht="29.25" customHeight="1">
      <c r="A318" s="285"/>
      <c r="B318" s="285"/>
      <c r="C318" s="285"/>
      <c r="D318" s="285"/>
      <c r="E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</row>
    <row r="319" spans="1:16" ht="29.25" customHeight="1">
      <c r="A319" s="285"/>
      <c r="B319" s="285"/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</row>
    <row r="320" spans="1:16" ht="29.25" customHeight="1">
      <c r="A320" s="285"/>
      <c r="B320" s="285"/>
      <c r="C320" s="285"/>
      <c r="D320" s="285"/>
      <c r="E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</row>
    <row r="321" spans="1:16" ht="29.25" customHeight="1">
      <c r="A321" s="285"/>
      <c r="B321" s="285"/>
      <c r="C321" s="285"/>
      <c r="D321" s="285"/>
      <c r="E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</row>
    <row r="322" spans="1:16" ht="29.25" customHeight="1">
      <c r="A322" s="285"/>
      <c r="B322" s="285"/>
      <c r="C322" s="285"/>
      <c r="D322" s="285"/>
      <c r="E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</row>
    <row r="323" spans="1:16" ht="29.25" customHeight="1">
      <c r="A323" s="285"/>
      <c r="B323" s="285"/>
      <c r="C323" s="285"/>
      <c r="D323" s="285"/>
      <c r="E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</row>
    <row r="324" spans="1:16" ht="29.25" customHeight="1">
      <c r="A324" s="285"/>
      <c r="B324" s="285"/>
      <c r="C324" s="285"/>
      <c r="D324" s="285"/>
      <c r="E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</row>
    <row r="325" spans="1:16" ht="29.25" customHeight="1">
      <c r="A325" s="285"/>
      <c r="B325" s="285"/>
      <c r="C325" s="285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</row>
    <row r="326" spans="1:16" ht="29.25" customHeight="1">
      <c r="A326" s="285"/>
      <c r="B326" s="285"/>
      <c r="C326" s="285"/>
      <c r="D326" s="285"/>
      <c r="E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</row>
    <row r="327" spans="1:16" ht="29.25" customHeight="1">
      <c r="A327" s="285"/>
      <c r="B327" s="285"/>
      <c r="C327" s="285"/>
      <c r="D327" s="285"/>
      <c r="E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</row>
    <row r="328" spans="1:16" ht="29.25" customHeight="1">
      <c r="A328" s="285"/>
      <c r="B328" s="285"/>
      <c r="C328" s="285"/>
      <c r="D328" s="285"/>
      <c r="E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</row>
    <row r="329" spans="1:16" ht="29.25" customHeight="1">
      <c r="A329" s="285"/>
      <c r="B329" s="285"/>
      <c r="C329" s="285"/>
      <c r="D329" s="285"/>
      <c r="E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</row>
    <row r="330" spans="1:16" ht="29.25" customHeight="1">
      <c r="A330" s="285"/>
      <c r="B330" s="285"/>
      <c r="C330" s="285"/>
      <c r="D330" s="285"/>
      <c r="E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</row>
    <row r="331" spans="1:16" ht="29.25" customHeight="1">
      <c r="A331" s="285"/>
      <c r="B331" s="285"/>
      <c r="C331" s="285"/>
      <c r="D331" s="285"/>
      <c r="E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</row>
    <row r="332" spans="1:16" ht="29.25" customHeight="1">
      <c r="A332" s="285"/>
      <c r="B332" s="285"/>
      <c r="C332" s="285"/>
      <c r="D332" s="285"/>
      <c r="E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</row>
    <row r="333" spans="1:16" ht="29.25" customHeight="1">
      <c r="A333" s="285"/>
      <c r="B333" s="285"/>
      <c r="C333" s="285"/>
      <c r="D333" s="285"/>
      <c r="E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</row>
    <row r="334" spans="1:16" ht="29.25" customHeight="1">
      <c r="A334" s="285"/>
      <c r="B334" s="285"/>
      <c r="C334" s="285"/>
      <c r="D334" s="285"/>
      <c r="E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</row>
    <row r="335" spans="1:16" ht="29.25" customHeight="1">
      <c r="A335" s="285"/>
      <c r="B335" s="285"/>
      <c r="C335" s="285"/>
      <c r="D335" s="285"/>
      <c r="E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</row>
    <row r="336" spans="1:16" ht="29.25" customHeight="1">
      <c r="A336" s="285"/>
      <c r="B336" s="285"/>
      <c r="C336" s="285"/>
      <c r="D336" s="285"/>
      <c r="E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</row>
    <row r="337" spans="1:16" ht="29.25" customHeight="1">
      <c r="A337" s="285"/>
      <c r="B337" s="285"/>
      <c r="C337" s="285"/>
      <c r="D337" s="285"/>
      <c r="E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</row>
    <row r="338" spans="1:16" ht="29.25" customHeight="1">
      <c r="A338" s="285"/>
      <c r="B338" s="285"/>
      <c r="C338" s="285"/>
      <c r="D338" s="285"/>
      <c r="E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</row>
    <row r="339" spans="1:16" ht="29.25" customHeight="1">
      <c r="A339" s="285"/>
      <c r="B339" s="285"/>
      <c r="C339" s="285"/>
      <c r="D339" s="285"/>
      <c r="E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</row>
    <row r="340" spans="1:16" ht="29.25" customHeight="1">
      <c r="A340" s="285"/>
      <c r="B340" s="285"/>
      <c r="C340" s="285"/>
      <c r="D340" s="285"/>
      <c r="E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</row>
    <row r="341" spans="1:16" ht="29.25" customHeight="1">
      <c r="A341" s="285"/>
      <c r="B341" s="285"/>
      <c r="C341" s="285"/>
      <c r="D341" s="285"/>
      <c r="E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</row>
    <row r="342" spans="1:16" ht="29.25" customHeight="1">
      <c r="A342" s="285"/>
      <c r="B342" s="285"/>
      <c r="C342" s="285"/>
      <c r="D342" s="285"/>
      <c r="E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</row>
    <row r="343" spans="1:16" ht="29.25" customHeight="1">
      <c r="A343" s="285"/>
      <c r="B343" s="285"/>
      <c r="C343" s="285"/>
      <c r="D343" s="285"/>
      <c r="E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</row>
    <row r="344" spans="1:16" ht="29.25" customHeight="1">
      <c r="A344" s="285"/>
      <c r="B344" s="285"/>
      <c r="C344" s="285"/>
      <c r="D344" s="285"/>
      <c r="E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</row>
    <row r="345" spans="1:16" ht="29.25" customHeight="1">
      <c r="A345" s="285"/>
      <c r="B345" s="285"/>
      <c r="C345" s="285"/>
      <c r="D345" s="285"/>
      <c r="E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</row>
    <row r="346" spans="1:16" ht="29.25" customHeight="1">
      <c r="A346" s="285"/>
      <c r="B346" s="285"/>
      <c r="C346" s="285"/>
      <c r="D346" s="285"/>
      <c r="E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</row>
    <row r="347" spans="1:16" ht="29.25" customHeight="1">
      <c r="A347" s="285"/>
      <c r="B347" s="285"/>
      <c r="C347" s="285"/>
      <c r="D347" s="285"/>
      <c r="E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</row>
    <row r="348" spans="1:16" ht="29.25" customHeight="1">
      <c r="A348" s="285"/>
      <c r="B348" s="285"/>
      <c r="C348" s="285"/>
      <c r="D348" s="285"/>
      <c r="E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</row>
    <row r="349" spans="1:16" ht="29.25" customHeight="1">
      <c r="A349" s="285"/>
      <c r="B349" s="285"/>
      <c r="C349" s="285"/>
      <c r="D349" s="285"/>
      <c r="E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</row>
    <row r="350" spans="1:16" ht="29.25" customHeight="1">
      <c r="A350" s="285"/>
      <c r="B350" s="285"/>
      <c r="C350" s="285"/>
      <c r="D350" s="285"/>
      <c r="E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</row>
    <row r="351" spans="1:16" ht="29.25" customHeight="1">
      <c r="A351" s="285"/>
      <c r="B351" s="285"/>
      <c r="C351" s="285"/>
      <c r="D351" s="285"/>
      <c r="E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</row>
    <row r="352" spans="1:16" ht="29.25" customHeight="1">
      <c r="A352" s="285"/>
      <c r="B352" s="285"/>
      <c r="C352" s="285"/>
      <c r="D352" s="285"/>
      <c r="E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</row>
    <row r="353" spans="1:16" ht="29.25" customHeight="1">
      <c r="A353" s="285"/>
      <c r="B353" s="285"/>
      <c r="C353" s="285"/>
      <c r="D353" s="285"/>
      <c r="E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</row>
    <row r="354" spans="1:16" ht="29.25" customHeight="1">
      <c r="A354" s="285"/>
      <c r="B354" s="285"/>
      <c r="C354" s="285"/>
      <c r="D354" s="285"/>
      <c r="E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</row>
    <row r="355" spans="1:16" ht="29.25" customHeight="1">
      <c r="A355" s="285"/>
      <c r="B355" s="285"/>
      <c r="C355" s="285"/>
      <c r="D355" s="285"/>
      <c r="E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</row>
    <row r="356" spans="1:16" ht="29.25" customHeight="1">
      <c r="A356" s="285"/>
      <c r="B356" s="285"/>
      <c r="C356" s="285"/>
      <c r="D356" s="285"/>
      <c r="E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</row>
    <row r="357" spans="1:16" ht="29.25" customHeight="1">
      <c r="A357" s="285"/>
      <c r="B357" s="285"/>
      <c r="C357" s="285"/>
      <c r="D357" s="285"/>
      <c r="E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</row>
    <row r="358" spans="1:16" ht="29.25" customHeight="1">
      <c r="A358" s="285"/>
      <c r="B358" s="285"/>
      <c r="C358" s="285"/>
      <c r="D358" s="285"/>
      <c r="E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</row>
    <row r="359" spans="1:16" ht="29.25" customHeight="1">
      <c r="A359" s="285"/>
      <c r="B359" s="285"/>
      <c r="C359" s="285"/>
      <c r="D359" s="285"/>
      <c r="E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</row>
    <row r="360" spans="1:16" ht="29.25" customHeight="1">
      <c r="A360" s="285"/>
      <c r="B360" s="285"/>
      <c r="C360" s="285"/>
      <c r="D360" s="285"/>
      <c r="E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</row>
    <row r="361" spans="1:16" ht="29.25" customHeight="1">
      <c r="A361" s="285"/>
      <c r="B361" s="285"/>
      <c r="C361" s="285"/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</row>
    <row r="362" spans="1:16" ht="29.25" customHeight="1">
      <c r="A362" s="285"/>
      <c r="B362" s="285"/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</row>
    <row r="363" spans="1:16" ht="29.25" customHeight="1">
      <c r="A363" s="285"/>
      <c r="B363" s="285"/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</row>
    <row r="364" spans="1:16" ht="29.25" customHeight="1">
      <c r="A364" s="285"/>
      <c r="B364" s="285"/>
      <c r="C364" s="285"/>
      <c r="D364" s="285"/>
      <c r="E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</row>
    <row r="365" spans="1:16" ht="29.25" customHeight="1">
      <c r="A365" s="285"/>
      <c r="B365" s="285"/>
      <c r="C365" s="285"/>
      <c r="D365" s="285"/>
      <c r="E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</row>
    <row r="366" spans="1:16" ht="29.25" customHeight="1">
      <c r="A366" s="285"/>
      <c r="B366" s="285"/>
      <c r="C366" s="285"/>
      <c r="D366" s="285"/>
      <c r="E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</row>
    <row r="367" spans="1:16" ht="29.25" customHeight="1">
      <c r="A367" s="285"/>
      <c r="B367" s="285"/>
      <c r="C367" s="285"/>
      <c r="D367" s="285"/>
      <c r="E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</row>
    <row r="368" spans="1:16" ht="29.25" customHeight="1">
      <c r="A368" s="285"/>
      <c r="B368" s="285"/>
      <c r="C368" s="285"/>
      <c r="D368" s="285"/>
      <c r="E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</row>
    <row r="369" spans="1:16" ht="29.25" customHeight="1">
      <c r="A369" s="285"/>
      <c r="B369" s="285"/>
      <c r="C369" s="285"/>
      <c r="D369" s="285"/>
      <c r="E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</row>
    <row r="370" spans="1:16" ht="29.25" customHeight="1">
      <c r="A370" s="285"/>
      <c r="B370" s="285"/>
      <c r="C370" s="285"/>
      <c r="D370" s="285"/>
      <c r="E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</row>
    <row r="371" spans="1:16" ht="29.25" customHeight="1">
      <c r="A371" s="285"/>
      <c r="B371" s="285"/>
      <c r="C371" s="285"/>
      <c r="D371" s="285"/>
      <c r="E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</row>
    <row r="372" spans="1:16" ht="29.25" customHeight="1">
      <c r="A372" s="285"/>
      <c r="B372" s="285"/>
      <c r="C372" s="285"/>
      <c r="D372" s="285"/>
      <c r="E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</row>
    <row r="373" spans="1:16" ht="29.25" customHeight="1">
      <c r="A373" s="285"/>
      <c r="B373" s="285"/>
      <c r="C373" s="285"/>
      <c r="D373" s="285"/>
      <c r="E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</row>
    <row r="374" spans="1:16" ht="29.25" customHeight="1">
      <c r="A374" s="285"/>
      <c r="B374" s="285"/>
      <c r="C374" s="285"/>
      <c r="D374" s="285"/>
      <c r="E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</row>
    <row r="375" spans="1:16" ht="29.25" customHeight="1">
      <c r="A375" s="285"/>
      <c r="B375" s="285"/>
      <c r="C375" s="285"/>
      <c r="D375" s="285"/>
      <c r="E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</row>
    <row r="376" spans="1:16" ht="29.25" customHeight="1">
      <c r="A376" s="285"/>
      <c r="B376" s="285"/>
      <c r="C376" s="285"/>
      <c r="D376" s="285"/>
      <c r="E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</row>
    <row r="377" spans="1:16" ht="29.25" customHeight="1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</row>
    <row r="378" spans="1:16" ht="29.25" customHeight="1">
      <c r="A378" s="285"/>
      <c r="B378" s="285"/>
      <c r="C378" s="285"/>
      <c r="D378" s="285"/>
      <c r="E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</row>
    <row r="379" spans="1:16" ht="29.25" customHeight="1">
      <c r="A379" s="285"/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</row>
    <row r="380" spans="1:16" ht="29.25" customHeight="1">
      <c r="A380" s="285"/>
      <c r="B380" s="285"/>
      <c r="C380" s="285"/>
      <c r="D380" s="285"/>
      <c r="E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</row>
    <row r="381" spans="1:16" ht="29.25" customHeight="1">
      <c r="A381" s="285"/>
      <c r="B381" s="285"/>
      <c r="C381" s="285"/>
      <c r="D381" s="285"/>
      <c r="E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</row>
    <row r="382" spans="1:16" ht="29.25" customHeight="1">
      <c r="A382" s="285"/>
      <c r="B382" s="285"/>
      <c r="C382" s="285"/>
      <c r="D382" s="285"/>
      <c r="E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</row>
    <row r="383" spans="1:16" ht="29.25" customHeight="1">
      <c r="A383" s="285"/>
      <c r="B383" s="285"/>
      <c r="C383" s="285"/>
      <c r="D383" s="285"/>
      <c r="E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</row>
    <row r="384" spans="1:16" ht="29.25" customHeight="1">
      <c r="A384" s="285"/>
      <c r="B384" s="285"/>
      <c r="C384" s="285"/>
      <c r="D384" s="285"/>
      <c r="E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357"/>
      <c r="B1" s="350"/>
      <c r="C1" s="350"/>
      <c r="D1" s="350"/>
      <c r="E1" s="350"/>
      <c r="F1" s="343"/>
      <c r="G1" s="343"/>
      <c r="H1" s="343"/>
      <c r="I1" s="343"/>
      <c r="J1" s="344"/>
      <c r="K1" s="344"/>
      <c r="L1" s="339"/>
      <c r="M1" s="339"/>
      <c r="N1" s="339"/>
      <c r="O1" s="339"/>
      <c r="P1" s="353" t="s">
        <v>120</v>
      </c>
    </row>
    <row r="2" spans="1:16" ht="30" customHeight="1">
      <c r="A2" s="345" t="s">
        <v>330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58"/>
      <c r="M2" s="358"/>
      <c r="N2" s="358"/>
      <c r="O2" s="358"/>
      <c r="P2" s="358"/>
    </row>
    <row r="3" spans="1:16" ht="14.25" customHeight="1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39"/>
      <c r="M3" s="339"/>
      <c r="N3" s="339"/>
      <c r="O3" s="339"/>
      <c r="P3" s="339"/>
    </row>
    <row r="4" spans="1:16" ht="21" customHeight="1">
      <c r="A4" s="216" t="s">
        <v>329</v>
      </c>
      <c r="B4" s="356"/>
      <c r="C4" s="342"/>
      <c r="D4" s="342"/>
      <c r="E4" s="342"/>
      <c r="F4" s="341"/>
      <c r="G4" s="341"/>
      <c r="H4" s="341"/>
      <c r="I4" s="341"/>
      <c r="J4" s="341"/>
      <c r="K4" s="339"/>
      <c r="L4" s="339"/>
      <c r="M4" s="339"/>
      <c r="N4" s="339"/>
      <c r="O4" s="339"/>
      <c r="P4" s="352" t="s">
        <v>53</v>
      </c>
    </row>
    <row r="5" spans="1:16" ht="22.5" customHeight="1">
      <c r="A5" s="527" t="s">
        <v>49</v>
      </c>
      <c r="B5" s="527" t="s">
        <v>98</v>
      </c>
      <c r="C5" s="363" t="s">
        <v>35</v>
      </c>
      <c r="D5" s="363"/>
      <c r="E5" s="363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354" t="s">
        <v>37</v>
      </c>
      <c r="D6" s="354" t="s">
        <v>85</v>
      </c>
      <c r="E6" s="354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362" t="s">
        <v>75</v>
      </c>
      <c r="B7" s="340" t="s">
        <v>75</v>
      </c>
      <c r="C7" s="340" t="s">
        <v>75</v>
      </c>
      <c r="D7" s="340" t="s">
        <v>75</v>
      </c>
      <c r="E7" s="340" t="s">
        <v>75</v>
      </c>
      <c r="F7" s="340" t="s">
        <v>75</v>
      </c>
      <c r="G7" s="340" t="s">
        <v>75</v>
      </c>
      <c r="H7" s="340" t="s">
        <v>75</v>
      </c>
      <c r="I7" s="340" t="s">
        <v>75</v>
      </c>
      <c r="J7" s="360">
        <v>1</v>
      </c>
      <c r="K7" s="361">
        <v>2</v>
      </c>
      <c r="L7" s="359">
        <v>3</v>
      </c>
      <c r="M7" s="361">
        <v>4</v>
      </c>
      <c r="N7" s="365">
        <v>5</v>
      </c>
      <c r="O7" s="359">
        <v>6</v>
      </c>
      <c r="P7" s="359">
        <v>7</v>
      </c>
    </row>
    <row r="8" spans="1:16" s="342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364"/>
      <c r="K8" s="364"/>
      <c r="L8" s="364"/>
      <c r="M8" s="364"/>
      <c r="N8" s="364"/>
      <c r="O8" s="364"/>
      <c r="P8" s="364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364"/>
      <c r="K9" s="364"/>
      <c r="L9" s="364"/>
      <c r="M9" s="364"/>
      <c r="N9" s="364"/>
      <c r="O9" s="364"/>
      <c r="P9" s="364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364"/>
      <c r="K10" s="364"/>
      <c r="L10" s="364"/>
      <c r="M10" s="364"/>
      <c r="N10" s="364"/>
      <c r="O10" s="364"/>
      <c r="P10" s="364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364"/>
      <c r="K11" s="364"/>
      <c r="L11" s="364"/>
      <c r="M11" s="364"/>
      <c r="N11" s="364"/>
      <c r="O11" s="364"/>
      <c r="P11" s="364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364"/>
      <c r="K12" s="364"/>
      <c r="L12" s="364"/>
      <c r="M12" s="364"/>
      <c r="N12" s="364"/>
      <c r="O12" s="364"/>
      <c r="P12" s="364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364"/>
      <c r="K13" s="364"/>
      <c r="L13" s="364"/>
      <c r="M13" s="364"/>
      <c r="N13" s="364"/>
      <c r="O13" s="364"/>
      <c r="P13" s="364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364"/>
      <c r="K14" s="364"/>
      <c r="L14" s="364"/>
      <c r="M14" s="364"/>
      <c r="N14" s="364"/>
      <c r="O14" s="364"/>
      <c r="P14" s="364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364"/>
      <c r="K15" s="364"/>
      <c r="L15" s="364"/>
      <c r="M15" s="364"/>
      <c r="N15" s="364"/>
      <c r="O15" s="364"/>
      <c r="P15" s="364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364"/>
      <c r="K16" s="364"/>
      <c r="L16" s="364"/>
      <c r="M16" s="364"/>
      <c r="N16" s="364"/>
      <c r="O16" s="364"/>
      <c r="P16" s="364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364"/>
      <c r="K17" s="364"/>
      <c r="L17" s="364"/>
      <c r="M17" s="364"/>
      <c r="N17" s="364"/>
      <c r="O17" s="364"/>
      <c r="P17" s="364"/>
    </row>
    <row r="18" spans="1:16" ht="29.25" customHeight="1">
      <c r="A18" s="348"/>
      <c r="B18" s="348"/>
      <c r="C18" s="351"/>
      <c r="D18" s="351"/>
      <c r="E18" s="351"/>
      <c r="F18" s="349"/>
      <c r="G18" s="349"/>
      <c r="H18" s="343"/>
      <c r="I18" s="343"/>
      <c r="J18" s="347"/>
      <c r="K18" s="347"/>
      <c r="L18" s="312"/>
      <c r="M18" s="312"/>
      <c r="N18" s="312"/>
      <c r="O18" s="312"/>
      <c r="P18" s="312"/>
    </row>
    <row r="19" spans="1:16" ht="29.25" customHeight="1">
      <c r="A19" s="348"/>
      <c r="B19" s="348"/>
      <c r="C19" s="351"/>
      <c r="D19" s="351"/>
      <c r="E19" s="351"/>
      <c r="F19" s="355"/>
      <c r="G19" s="349"/>
      <c r="H19" s="343"/>
      <c r="I19" s="343"/>
      <c r="J19" s="347"/>
      <c r="K19" s="347"/>
      <c r="L19" s="312"/>
      <c r="M19" s="312"/>
      <c r="N19" s="312"/>
      <c r="O19" s="312"/>
      <c r="P19" s="312"/>
    </row>
    <row r="20" spans="1:16" ht="29.25" customHeight="1">
      <c r="A20" s="348"/>
      <c r="B20" s="348"/>
      <c r="C20" s="351"/>
      <c r="D20" s="351"/>
      <c r="E20" s="351"/>
      <c r="F20" s="349"/>
      <c r="G20" s="349"/>
      <c r="H20" s="343"/>
      <c r="I20" s="343"/>
      <c r="J20" s="347"/>
      <c r="K20" s="347"/>
      <c r="L20" s="312"/>
      <c r="M20" s="312"/>
      <c r="N20" s="312"/>
      <c r="O20" s="312"/>
      <c r="P20" s="312"/>
    </row>
    <row r="21" spans="1:16" ht="29.25" customHeight="1">
      <c r="A21" s="348"/>
      <c r="B21" s="348"/>
      <c r="C21" s="351"/>
      <c r="D21" s="351"/>
      <c r="E21" s="351"/>
      <c r="F21" s="349"/>
      <c r="G21" s="349"/>
      <c r="H21" s="343"/>
      <c r="I21" s="343"/>
      <c r="J21" s="347"/>
      <c r="K21" s="347"/>
      <c r="L21" s="312"/>
      <c r="M21" s="312"/>
      <c r="N21" s="312"/>
      <c r="O21" s="312"/>
      <c r="P21" s="312"/>
    </row>
    <row r="22" spans="1:16" ht="29.25" customHeight="1">
      <c r="A22" s="348"/>
      <c r="B22" s="348"/>
      <c r="C22" s="351"/>
      <c r="D22" s="351"/>
      <c r="E22" s="351"/>
      <c r="F22" s="349"/>
      <c r="G22" s="349"/>
      <c r="H22" s="343"/>
      <c r="I22" s="343"/>
      <c r="J22" s="347"/>
      <c r="K22" s="347"/>
      <c r="L22" s="312"/>
      <c r="M22" s="312"/>
      <c r="N22" s="312"/>
      <c r="O22" s="312"/>
      <c r="P22" s="312"/>
    </row>
    <row r="23" spans="1:16" ht="29.25" customHeight="1">
      <c r="A23" s="348"/>
      <c r="B23" s="348"/>
      <c r="C23" s="351"/>
      <c r="D23" s="351"/>
      <c r="E23" s="351"/>
      <c r="F23" s="349"/>
      <c r="G23" s="349"/>
      <c r="H23" s="343"/>
      <c r="I23" s="343"/>
      <c r="J23" s="347"/>
      <c r="K23" s="347"/>
      <c r="L23" s="312"/>
      <c r="M23" s="312"/>
      <c r="N23" s="312"/>
      <c r="O23" s="312"/>
      <c r="P23" s="312"/>
    </row>
    <row r="24" spans="1:16" ht="29.25" customHeight="1">
      <c r="A24" s="348"/>
      <c r="B24" s="348"/>
      <c r="C24" s="351"/>
      <c r="D24" s="351"/>
      <c r="E24" s="351"/>
      <c r="F24" s="349"/>
      <c r="G24" s="349"/>
      <c r="H24" s="343"/>
      <c r="I24" s="343"/>
      <c r="J24" s="347"/>
      <c r="K24" s="347"/>
      <c r="L24" s="312"/>
      <c r="M24" s="312"/>
      <c r="N24" s="312"/>
      <c r="O24" s="312"/>
      <c r="P24" s="312"/>
    </row>
    <row r="25" spans="1:16" ht="29.25" customHeight="1">
      <c r="A25" s="348"/>
      <c r="B25" s="348"/>
      <c r="C25" s="351"/>
      <c r="D25" s="351"/>
      <c r="E25" s="351"/>
      <c r="F25" s="349"/>
      <c r="G25" s="349"/>
      <c r="H25" s="343"/>
      <c r="I25" s="343"/>
      <c r="J25" s="347"/>
      <c r="K25" s="347"/>
      <c r="L25" s="312"/>
      <c r="M25" s="312"/>
      <c r="N25" s="312"/>
      <c r="O25" s="312"/>
      <c r="P25" s="312"/>
    </row>
    <row r="26" spans="1:16" ht="29.25" customHeight="1">
      <c r="A26" s="348"/>
      <c r="B26" s="348"/>
      <c r="C26" s="351"/>
      <c r="D26" s="351"/>
      <c r="E26" s="351"/>
      <c r="F26" s="349"/>
      <c r="G26" s="349"/>
      <c r="H26" s="343"/>
      <c r="I26" s="343"/>
      <c r="J26" s="347"/>
      <c r="K26" s="347"/>
      <c r="L26" s="312"/>
      <c r="M26" s="312"/>
      <c r="N26" s="312"/>
      <c r="O26" s="312"/>
      <c r="P26" s="312"/>
    </row>
    <row r="27" spans="1:16" ht="29.25" customHeight="1">
      <c r="A27" s="348"/>
      <c r="B27" s="348"/>
      <c r="C27" s="351"/>
      <c r="D27" s="351"/>
      <c r="E27" s="351"/>
      <c r="F27" s="349"/>
      <c r="G27" s="349"/>
      <c r="H27" s="343"/>
      <c r="I27" s="343"/>
      <c r="J27" s="347"/>
      <c r="K27" s="347"/>
      <c r="L27" s="312"/>
      <c r="M27" s="312"/>
      <c r="N27" s="312"/>
      <c r="O27" s="312"/>
      <c r="P27" s="312"/>
    </row>
    <row r="28" spans="1:16" ht="29.25" customHeight="1">
      <c r="A28" s="339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12"/>
      <c r="M28" s="312"/>
      <c r="N28" s="312"/>
      <c r="O28" s="312"/>
      <c r="P28" s="312"/>
    </row>
    <row r="29" spans="1:16" ht="29.25" customHeight="1">
      <c r="A29" s="339"/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12"/>
      <c r="M29" s="312"/>
      <c r="N29" s="312"/>
      <c r="O29" s="312"/>
      <c r="P29" s="312"/>
    </row>
    <row r="30" spans="1:16" ht="29.25" customHeight="1">
      <c r="A30" s="339"/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12"/>
      <c r="M30" s="312"/>
      <c r="N30" s="312"/>
      <c r="O30" s="312"/>
      <c r="P30" s="312"/>
    </row>
    <row r="31" spans="1:16" ht="29.25" customHeight="1">
      <c r="A31" s="339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12"/>
      <c r="M31" s="312"/>
      <c r="N31" s="312"/>
      <c r="O31" s="312"/>
      <c r="P31" s="312"/>
    </row>
    <row r="32" spans="1:16" ht="29.25" customHeight="1">
      <c r="A32" s="339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12"/>
      <c r="M32" s="312"/>
      <c r="N32" s="312"/>
      <c r="O32" s="312"/>
      <c r="P32" s="312"/>
    </row>
    <row r="33" spans="1:16" ht="29.25" customHeight="1">
      <c r="A33" s="312"/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</row>
    <row r="34" spans="1:16" ht="29.25" customHeight="1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</row>
    <row r="35" spans="1:16" ht="29.25" customHeight="1">
      <c r="A35" s="312"/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</row>
    <row r="36" spans="1:16" ht="29.25" customHeight="1">
      <c r="A36" s="312"/>
      <c r="B36" s="312"/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</row>
    <row r="37" spans="1:16" ht="29.25" customHeight="1">
      <c r="A37" s="312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</row>
    <row r="38" spans="1:16" ht="29.25" customHeight="1">
      <c r="A38" s="312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</row>
    <row r="39" spans="1:16" ht="29.25" customHeight="1">
      <c r="A39" s="312"/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</row>
    <row r="40" spans="1:16" ht="29.25" customHeight="1">
      <c r="A40" s="312"/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</row>
    <row r="41" spans="1:16" ht="29.25" customHeight="1">
      <c r="A41" s="312"/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</row>
    <row r="42" spans="1:16" ht="29.25" customHeight="1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</row>
    <row r="43" spans="1:16" ht="29.25" customHeight="1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</row>
    <row r="44" spans="1:16" ht="29.25" customHeight="1">
      <c r="A44" s="312"/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</row>
    <row r="45" spans="1:16" ht="29.25" customHeight="1">
      <c r="A45" s="312"/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</row>
    <row r="46" spans="1:16" ht="29.25" customHeight="1">
      <c r="A46" s="312"/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2"/>
    </row>
    <row r="47" spans="1:16" ht="29.25" customHeight="1">
      <c r="A47" s="312"/>
      <c r="B47" s="312"/>
      <c r="C47" s="312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</row>
    <row r="48" spans="1:16" ht="29.25" customHeight="1">
      <c r="A48" s="312"/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</row>
    <row r="49" spans="1:16" ht="29.25" customHeight="1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</row>
    <row r="50" spans="1:16" ht="29.25" customHeight="1">
      <c r="A50" s="312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</row>
    <row r="51" spans="1:16" ht="29.25" customHeight="1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</row>
    <row r="52" spans="1:16" ht="29.25" customHeight="1">
      <c r="A52" s="312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</row>
    <row r="53" spans="1:16" ht="29.25" customHeight="1">
      <c r="A53" s="312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</row>
    <row r="54" spans="1:16" ht="29.25" customHeight="1">
      <c r="A54" s="312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</row>
    <row r="55" spans="1:16" ht="29.25" customHeight="1">
      <c r="A55" s="312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</row>
    <row r="56" spans="1:16" ht="29.25" customHeight="1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</row>
    <row r="57" spans="1:16" ht="29.25" customHeight="1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</row>
    <row r="58" spans="1:16" ht="29.25" customHeight="1">
      <c r="A58" s="312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</row>
    <row r="59" spans="1:16" ht="29.25" customHeight="1">
      <c r="A59" s="312"/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</row>
    <row r="60" spans="1:16" ht="29.25" customHeight="1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</row>
    <row r="61" spans="1:16" ht="29.25" customHeight="1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</row>
    <row r="62" spans="1:16" ht="29.25" customHeight="1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</row>
    <row r="63" spans="1:16" ht="29.25" customHeight="1">
      <c r="A63" s="312"/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2"/>
      <c r="P63" s="312"/>
    </row>
    <row r="64" spans="1:16" ht="29.25" customHeight="1">
      <c r="A64" s="312"/>
      <c r="B64" s="312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</row>
    <row r="65" spans="1:16" ht="29.25" customHeight="1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</row>
    <row r="66" spans="1:16" ht="29.25" customHeight="1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</row>
    <row r="67" spans="1:16" ht="29.25" customHeight="1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</row>
    <row r="68" spans="1:16" ht="29.25" customHeight="1">
      <c r="A68" s="312"/>
      <c r="B68" s="312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</row>
    <row r="69" spans="1:16" ht="29.25" customHeight="1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</row>
    <row r="70" spans="1:16" ht="29.25" customHeight="1">
      <c r="A70" s="312"/>
      <c r="B70" s="312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</row>
    <row r="71" spans="1:16" ht="29.25" customHeight="1">
      <c r="A71" s="312"/>
      <c r="B71" s="312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</row>
    <row r="72" spans="1:16" ht="29.25" customHeight="1">
      <c r="A72" s="312"/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</row>
    <row r="73" spans="1:16" ht="29.25" customHeight="1">
      <c r="A73" s="312"/>
      <c r="B73" s="312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</row>
    <row r="74" spans="1:16" ht="29.25" customHeight="1">
      <c r="A74" s="312"/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</row>
    <row r="75" spans="1:16" ht="29.25" customHeight="1">
      <c r="A75" s="312"/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</row>
    <row r="76" spans="1:16" ht="29.25" customHeight="1">
      <c r="A76" s="312"/>
      <c r="B76" s="312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</row>
    <row r="77" spans="1:16" ht="29.25" customHeight="1">
      <c r="A77" s="312"/>
      <c r="B77" s="312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</row>
    <row r="78" spans="1:16" ht="29.25" customHeight="1">
      <c r="A78" s="312"/>
      <c r="B78" s="312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</row>
    <row r="79" spans="1:16" ht="29.25" customHeight="1">
      <c r="A79" s="312"/>
      <c r="B79" s="312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</row>
    <row r="80" spans="1:16" ht="29.25" customHeight="1">
      <c r="A80" s="312"/>
      <c r="B80" s="312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</row>
    <row r="81" spans="1:16" ht="29.25" customHeight="1">
      <c r="A81" s="312"/>
      <c r="B81" s="312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</row>
    <row r="82" spans="1:16" ht="29.25" customHeight="1">
      <c r="A82" s="312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</row>
    <row r="83" spans="1:16" ht="29.25" customHeight="1">
      <c r="A83" s="312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</row>
    <row r="84" spans="1:16" ht="29.25" customHeight="1">
      <c r="A84" s="312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</row>
    <row r="85" spans="1:16" ht="29.25" customHeight="1">
      <c r="A85" s="312"/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</row>
    <row r="86" spans="1:16" ht="29.25" customHeight="1">
      <c r="A86" s="312"/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</row>
    <row r="87" spans="1:16" ht="29.25" customHeight="1">
      <c r="A87" s="312"/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</row>
    <row r="88" spans="1:16" ht="29.25" customHeight="1">
      <c r="A88" s="312"/>
      <c r="B88" s="312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  <c r="P88" s="312"/>
    </row>
    <row r="89" spans="1:16" ht="29.25" customHeight="1">
      <c r="A89" s="312"/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</row>
    <row r="90" spans="1:16" ht="29.25" customHeight="1">
      <c r="A90" s="312"/>
      <c r="B90" s="312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</row>
    <row r="91" spans="1:16" ht="29.25" customHeight="1">
      <c r="A91" s="312"/>
      <c r="B91" s="312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2"/>
      <c r="P91" s="312"/>
    </row>
    <row r="92" spans="1:16" ht="29.25" customHeight="1">
      <c r="A92" s="312"/>
      <c r="B92" s="312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</row>
    <row r="93" spans="1:16" ht="29.25" customHeight="1">
      <c r="A93" s="312"/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2"/>
      <c r="P93" s="312"/>
    </row>
    <row r="94" spans="1:16" ht="29.25" customHeight="1">
      <c r="A94" s="312"/>
      <c r="B94" s="312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312"/>
    </row>
    <row r="95" spans="1:16" ht="29.25" customHeight="1">
      <c r="A95" s="312"/>
      <c r="B95" s="312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</row>
    <row r="96" spans="1:16" ht="29.25" customHeight="1">
      <c r="A96" s="312"/>
      <c r="B96" s="312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312"/>
    </row>
    <row r="97" spans="1:16" ht="29.25" customHeight="1">
      <c r="A97" s="312"/>
      <c r="B97" s="312"/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</row>
    <row r="98" spans="1:16" ht="29.25" customHeight="1">
      <c r="A98" s="312"/>
      <c r="B98" s="312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</row>
    <row r="99" spans="1:16" ht="29.25" customHeight="1">
      <c r="A99" s="312"/>
      <c r="B99" s="312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</row>
    <row r="100" spans="1:16" ht="29.25" customHeight="1">
      <c r="A100" s="312"/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</row>
    <row r="101" spans="1:16" ht="29.25" customHeight="1">
      <c r="A101" s="312"/>
      <c r="B101" s="312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</row>
    <row r="102" spans="1:16" ht="29.25" customHeight="1">
      <c r="A102" s="312"/>
      <c r="B102" s="312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</row>
    <row r="103" spans="1:16" ht="29.25" customHeight="1">
      <c r="A103" s="312"/>
      <c r="B103" s="312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</row>
    <row r="104" spans="1:16" ht="29.25" customHeight="1">
      <c r="A104" s="312"/>
      <c r="B104" s="312"/>
      <c r="C104" s="312"/>
      <c r="D104" s="312"/>
      <c r="E104" s="312"/>
      <c r="F104" s="312"/>
      <c r="G104" s="312"/>
      <c r="H104" s="312"/>
      <c r="I104" s="312"/>
      <c r="J104" s="312"/>
      <c r="K104" s="312"/>
      <c r="L104" s="312"/>
      <c r="M104" s="312"/>
      <c r="N104" s="312"/>
      <c r="O104" s="312"/>
      <c r="P104" s="312"/>
    </row>
    <row r="105" spans="1:16" ht="29.25" customHeight="1">
      <c r="A105" s="312"/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</row>
    <row r="106" spans="1:16" ht="29.25" customHeight="1">
      <c r="A106" s="312"/>
      <c r="B106" s="312"/>
      <c r="C106" s="312"/>
      <c r="D106" s="312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312"/>
      <c r="P106" s="312"/>
    </row>
    <row r="107" spans="1:16" ht="29.25" customHeight="1">
      <c r="A107" s="312"/>
      <c r="B107" s="312"/>
      <c r="C107" s="312"/>
      <c r="D107" s="312"/>
      <c r="E107" s="312"/>
      <c r="F107" s="312"/>
      <c r="G107" s="312"/>
      <c r="H107" s="312"/>
      <c r="I107" s="312"/>
      <c r="J107" s="312"/>
      <c r="K107" s="312"/>
      <c r="L107" s="312"/>
      <c r="M107" s="312"/>
      <c r="N107" s="312"/>
      <c r="O107" s="312"/>
      <c r="P107" s="312"/>
    </row>
    <row r="108" spans="1:16" ht="29.25" customHeight="1">
      <c r="A108" s="312"/>
      <c r="B108" s="312"/>
      <c r="C108" s="312"/>
      <c r="D108" s="312"/>
      <c r="E108" s="312"/>
      <c r="F108" s="312"/>
      <c r="G108" s="312"/>
      <c r="H108" s="312"/>
      <c r="I108" s="312"/>
      <c r="J108" s="312"/>
      <c r="K108" s="312"/>
      <c r="L108" s="312"/>
      <c r="M108" s="312"/>
      <c r="N108" s="312"/>
      <c r="O108" s="312"/>
      <c r="P108" s="312"/>
    </row>
    <row r="109" spans="1:16" ht="29.25" customHeight="1">
      <c r="A109" s="312"/>
      <c r="B109" s="312"/>
      <c r="C109" s="312"/>
      <c r="D109" s="312"/>
      <c r="E109" s="312"/>
      <c r="F109" s="312"/>
      <c r="G109" s="312"/>
      <c r="H109" s="312"/>
      <c r="I109" s="312"/>
      <c r="J109" s="312"/>
      <c r="K109" s="312"/>
      <c r="L109" s="312"/>
      <c r="M109" s="312"/>
      <c r="N109" s="312"/>
      <c r="O109" s="312"/>
      <c r="P109" s="312"/>
    </row>
    <row r="110" spans="1:16" ht="29.25" customHeight="1">
      <c r="A110" s="312"/>
      <c r="B110" s="312"/>
      <c r="C110" s="312"/>
      <c r="D110" s="312"/>
      <c r="E110" s="312"/>
      <c r="F110" s="312"/>
      <c r="G110" s="312"/>
      <c r="H110" s="312"/>
      <c r="I110" s="312"/>
      <c r="J110" s="312"/>
      <c r="K110" s="312"/>
      <c r="L110" s="312"/>
      <c r="M110" s="312"/>
      <c r="N110" s="312"/>
      <c r="O110" s="312"/>
      <c r="P110" s="312"/>
    </row>
    <row r="111" spans="1:16" ht="29.25" customHeight="1">
      <c r="A111" s="312"/>
      <c r="B111" s="312"/>
      <c r="C111" s="312"/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2"/>
      <c r="O111" s="312"/>
      <c r="P111" s="312"/>
    </row>
    <row r="112" spans="1:16" ht="29.25" customHeight="1">
      <c r="A112" s="312"/>
      <c r="B112" s="312"/>
      <c r="C112" s="312"/>
      <c r="D112" s="312"/>
      <c r="E112" s="312"/>
      <c r="F112" s="312"/>
      <c r="G112" s="312"/>
      <c r="H112" s="312"/>
      <c r="I112" s="312"/>
      <c r="J112" s="312"/>
      <c r="K112" s="312"/>
      <c r="L112" s="312"/>
      <c r="M112" s="312"/>
      <c r="N112" s="312"/>
      <c r="O112" s="312"/>
      <c r="P112" s="312"/>
    </row>
    <row r="113" spans="1:16" ht="29.25" customHeight="1">
      <c r="A113" s="312"/>
      <c r="B113" s="312"/>
      <c r="C113" s="312"/>
      <c r="D113" s="312"/>
      <c r="E113" s="312"/>
      <c r="F113" s="312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</row>
    <row r="114" spans="1:16" ht="29.25" customHeight="1">
      <c r="A114" s="312"/>
      <c r="B114" s="312"/>
      <c r="C114" s="312"/>
      <c r="D114" s="312"/>
      <c r="E114" s="312"/>
      <c r="F114" s="312"/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</row>
    <row r="115" spans="1:16" ht="29.25" customHeight="1">
      <c r="A115" s="312"/>
      <c r="B115" s="312"/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2"/>
    </row>
    <row r="116" spans="1:16" ht="29.25" customHeight="1">
      <c r="A116" s="312"/>
      <c r="B116" s="312"/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2"/>
      <c r="P116" s="312"/>
    </row>
    <row r="117" spans="1:16" ht="29.25" customHeight="1">
      <c r="A117" s="312"/>
      <c r="B117" s="312"/>
      <c r="C117" s="312"/>
      <c r="D117" s="312"/>
      <c r="E117" s="312"/>
      <c r="F117" s="312"/>
      <c r="G117" s="312"/>
      <c r="H117" s="312"/>
      <c r="I117" s="312"/>
      <c r="J117" s="312"/>
      <c r="K117" s="312"/>
      <c r="L117" s="312"/>
      <c r="M117" s="312"/>
      <c r="N117" s="312"/>
      <c r="O117" s="312"/>
      <c r="P117" s="312"/>
    </row>
    <row r="118" spans="1:16" ht="29.25" customHeight="1">
      <c r="A118" s="312"/>
      <c r="B118" s="312"/>
      <c r="C118" s="312"/>
      <c r="D118" s="312"/>
      <c r="E118" s="312"/>
      <c r="F118" s="312"/>
      <c r="G118" s="312"/>
      <c r="H118" s="312"/>
      <c r="I118" s="312"/>
      <c r="J118" s="312"/>
      <c r="K118" s="312"/>
      <c r="L118" s="312"/>
      <c r="M118" s="312"/>
      <c r="N118" s="312"/>
      <c r="O118" s="312"/>
      <c r="P118" s="312"/>
    </row>
    <row r="119" spans="1:16" ht="29.25" customHeight="1">
      <c r="A119" s="312"/>
      <c r="B119" s="312"/>
      <c r="C119" s="312"/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312"/>
      <c r="P119" s="312"/>
    </row>
    <row r="120" spans="1:16" ht="29.25" customHeight="1">
      <c r="A120" s="312"/>
      <c r="B120" s="312"/>
      <c r="C120" s="312"/>
      <c r="D120" s="312"/>
      <c r="E120" s="312"/>
      <c r="F120" s="312"/>
      <c r="G120" s="312"/>
      <c r="H120" s="312"/>
      <c r="I120" s="312"/>
      <c r="J120" s="312"/>
      <c r="K120" s="312"/>
      <c r="L120" s="312"/>
      <c r="M120" s="312"/>
      <c r="N120" s="312"/>
      <c r="O120" s="312"/>
      <c r="P120" s="312"/>
    </row>
    <row r="121" spans="1:16" ht="29.25" customHeight="1">
      <c r="A121" s="312"/>
      <c r="B121" s="312"/>
      <c r="C121" s="312"/>
      <c r="D121" s="312"/>
      <c r="E121" s="312"/>
      <c r="F121" s="312"/>
      <c r="G121" s="312"/>
      <c r="H121" s="312"/>
      <c r="I121" s="312"/>
      <c r="J121" s="312"/>
      <c r="K121" s="312"/>
      <c r="L121" s="312"/>
      <c r="M121" s="312"/>
      <c r="N121" s="312"/>
      <c r="O121" s="312"/>
      <c r="P121" s="312"/>
    </row>
    <row r="122" spans="1:16" ht="29.25" customHeight="1">
      <c r="A122" s="312"/>
      <c r="B122" s="312"/>
      <c r="C122" s="312"/>
      <c r="D122" s="312"/>
      <c r="E122" s="312"/>
      <c r="F122" s="312"/>
      <c r="G122" s="312"/>
      <c r="H122" s="312"/>
      <c r="I122" s="312"/>
      <c r="J122" s="312"/>
      <c r="K122" s="312"/>
      <c r="L122" s="312"/>
      <c r="M122" s="312"/>
      <c r="N122" s="312"/>
      <c r="O122" s="312"/>
      <c r="P122" s="312"/>
    </row>
    <row r="123" spans="1:16" ht="29.25" customHeight="1">
      <c r="A123" s="312"/>
      <c r="B123" s="312"/>
      <c r="C123" s="312"/>
      <c r="D123" s="312"/>
      <c r="E123" s="312"/>
      <c r="F123" s="312"/>
      <c r="G123" s="312"/>
      <c r="H123" s="312"/>
      <c r="I123" s="312"/>
      <c r="J123" s="312"/>
      <c r="K123" s="312"/>
      <c r="L123" s="312"/>
      <c r="M123" s="312"/>
      <c r="N123" s="312"/>
      <c r="O123" s="312"/>
      <c r="P123" s="312"/>
    </row>
    <row r="124" spans="1:16" ht="29.25" customHeight="1">
      <c r="A124" s="312"/>
      <c r="B124" s="312"/>
      <c r="C124" s="312"/>
      <c r="D124" s="312"/>
      <c r="E124" s="312"/>
      <c r="F124" s="312"/>
      <c r="G124" s="312"/>
      <c r="H124" s="312"/>
      <c r="I124" s="312"/>
      <c r="J124" s="312"/>
      <c r="K124" s="312"/>
      <c r="L124" s="312"/>
      <c r="M124" s="312"/>
      <c r="N124" s="312"/>
      <c r="O124" s="312"/>
      <c r="P124" s="312"/>
    </row>
    <row r="125" spans="1:16" ht="29.25" customHeight="1">
      <c r="A125" s="312"/>
      <c r="B125" s="312"/>
      <c r="C125" s="312"/>
      <c r="D125" s="312"/>
      <c r="E125" s="312"/>
      <c r="F125" s="312"/>
      <c r="G125" s="312"/>
      <c r="H125" s="312"/>
      <c r="I125" s="312"/>
      <c r="J125" s="312"/>
      <c r="K125" s="312"/>
      <c r="L125" s="312"/>
      <c r="M125" s="312"/>
      <c r="N125" s="312"/>
      <c r="O125" s="312"/>
      <c r="P125" s="312"/>
    </row>
    <row r="126" spans="1:16" ht="29.25" customHeight="1">
      <c r="A126" s="312"/>
      <c r="B126" s="312"/>
      <c r="C126" s="312"/>
      <c r="D126" s="312"/>
      <c r="E126" s="312"/>
      <c r="F126" s="312"/>
      <c r="G126" s="312"/>
      <c r="H126" s="312"/>
      <c r="I126" s="312"/>
      <c r="J126" s="312"/>
      <c r="K126" s="312"/>
      <c r="L126" s="312"/>
      <c r="M126" s="312"/>
      <c r="N126" s="312"/>
      <c r="O126" s="312"/>
      <c r="P126" s="312"/>
    </row>
    <row r="127" spans="1:16" ht="29.25" customHeight="1">
      <c r="A127" s="312"/>
      <c r="B127" s="312"/>
      <c r="C127" s="312"/>
      <c r="D127" s="312"/>
      <c r="E127" s="312"/>
      <c r="F127" s="312"/>
      <c r="G127" s="312"/>
      <c r="H127" s="312"/>
      <c r="I127" s="312"/>
      <c r="J127" s="312"/>
      <c r="K127" s="312"/>
      <c r="L127" s="312"/>
      <c r="M127" s="312"/>
      <c r="N127" s="312"/>
      <c r="O127" s="312"/>
      <c r="P127" s="312"/>
    </row>
    <row r="128" spans="1:16" ht="29.25" customHeight="1">
      <c r="A128" s="312"/>
      <c r="B128" s="312"/>
      <c r="C128" s="312"/>
      <c r="D128" s="312"/>
      <c r="E128" s="312"/>
      <c r="F128" s="312"/>
      <c r="G128" s="312"/>
      <c r="H128" s="312"/>
      <c r="I128" s="312"/>
      <c r="J128" s="312"/>
      <c r="K128" s="312"/>
      <c r="L128" s="312"/>
      <c r="M128" s="312"/>
      <c r="N128" s="312"/>
      <c r="O128" s="312"/>
      <c r="P128" s="312"/>
    </row>
    <row r="129" spans="1:16" ht="29.25" customHeight="1">
      <c r="A129" s="312"/>
      <c r="B129" s="312"/>
      <c r="C129" s="312"/>
      <c r="D129" s="312"/>
      <c r="E129" s="312"/>
      <c r="F129" s="312"/>
      <c r="G129" s="312"/>
      <c r="H129" s="312"/>
      <c r="I129" s="312"/>
      <c r="J129" s="312"/>
      <c r="K129" s="312"/>
      <c r="L129" s="312"/>
      <c r="M129" s="312"/>
      <c r="N129" s="312"/>
      <c r="O129" s="312"/>
      <c r="P129" s="312"/>
    </row>
    <row r="130" spans="1:16" ht="29.25" customHeight="1">
      <c r="A130" s="312"/>
      <c r="B130" s="312"/>
      <c r="C130" s="312"/>
      <c r="D130" s="312"/>
      <c r="E130" s="312"/>
      <c r="F130" s="312"/>
      <c r="G130" s="312"/>
      <c r="H130" s="312"/>
      <c r="I130" s="312"/>
      <c r="J130" s="312"/>
      <c r="K130" s="312"/>
      <c r="L130" s="312"/>
      <c r="M130" s="312"/>
      <c r="N130" s="312"/>
      <c r="O130" s="312"/>
      <c r="P130" s="312"/>
    </row>
    <row r="131" spans="1:16" ht="29.25" customHeight="1">
      <c r="A131" s="312"/>
      <c r="B131" s="312"/>
      <c r="C131" s="312"/>
      <c r="D131" s="312"/>
      <c r="E131" s="312"/>
      <c r="F131" s="312"/>
      <c r="G131" s="312"/>
      <c r="H131" s="312"/>
      <c r="I131" s="312"/>
      <c r="J131" s="312"/>
      <c r="K131" s="312"/>
      <c r="L131" s="312"/>
      <c r="M131" s="312"/>
      <c r="N131" s="312"/>
      <c r="O131" s="312"/>
      <c r="P131" s="312"/>
    </row>
    <row r="132" spans="1:16" ht="29.25" customHeight="1">
      <c r="A132" s="312"/>
      <c r="B132" s="312"/>
      <c r="C132" s="312"/>
      <c r="D132" s="312"/>
      <c r="E132" s="312"/>
      <c r="F132" s="312"/>
      <c r="G132" s="312"/>
      <c r="H132" s="312"/>
      <c r="I132" s="312"/>
      <c r="J132" s="312"/>
      <c r="K132" s="312"/>
      <c r="L132" s="312"/>
      <c r="M132" s="312"/>
      <c r="N132" s="312"/>
      <c r="O132" s="312"/>
      <c r="P132" s="312"/>
    </row>
    <row r="133" spans="1:16" ht="29.25" customHeight="1">
      <c r="A133" s="312"/>
      <c r="B133" s="312"/>
      <c r="C133" s="312"/>
      <c r="D133" s="312"/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</row>
    <row r="134" spans="1:16" ht="29.25" customHeight="1">
      <c r="A134" s="312"/>
      <c r="B134" s="312"/>
      <c r="C134" s="312"/>
      <c r="D134" s="312"/>
      <c r="E134" s="312"/>
      <c r="F134" s="312"/>
      <c r="G134" s="312"/>
      <c r="H134" s="312"/>
      <c r="I134" s="312"/>
      <c r="J134" s="312"/>
      <c r="K134" s="312"/>
      <c r="L134" s="312"/>
      <c r="M134" s="312"/>
      <c r="N134" s="312"/>
      <c r="O134" s="312"/>
      <c r="P134" s="312"/>
    </row>
    <row r="135" spans="1:16" ht="29.25" customHeight="1">
      <c r="A135" s="312"/>
      <c r="B135" s="312"/>
      <c r="C135" s="312"/>
      <c r="D135" s="312"/>
      <c r="E135" s="312"/>
      <c r="F135" s="312"/>
      <c r="G135" s="312"/>
      <c r="H135" s="312"/>
      <c r="I135" s="312"/>
      <c r="J135" s="312"/>
      <c r="K135" s="312"/>
      <c r="L135" s="312"/>
      <c r="M135" s="312"/>
      <c r="N135" s="312"/>
      <c r="O135" s="312"/>
      <c r="P135" s="312"/>
    </row>
    <row r="136" spans="1:16" ht="29.25" customHeight="1">
      <c r="A136" s="312"/>
      <c r="B136" s="312"/>
      <c r="C136" s="312"/>
      <c r="D136" s="312"/>
      <c r="E136" s="312"/>
      <c r="F136" s="312"/>
      <c r="G136" s="312"/>
      <c r="H136" s="312"/>
      <c r="I136" s="312"/>
      <c r="J136" s="312"/>
      <c r="K136" s="312"/>
      <c r="L136" s="312"/>
      <c r="M136" s="312"/>
      <c r="N136" s="312"/>
      <c r="O136" s="312"/>
      <c r="P136" s="312"/>
    </row>
    <row r="137" spans="1:16" ht="29.25" customHeight="1">
      <c r="A137" s="312"/>
      <c r="B137" s="312"/>
      <c r="C137" s="312"/>
      <c r="D137" s="312"/>
      <c r="E137" s="312"/>
      <c r="F137" s="312"/>
      <c r="G137" s="312"/>
      <c r="H137" s="312"/>
      <c r="I137" s="312"/>
      <c r="J137" s="312"/>
      <c r="K137" s="312"/>
      <c r="L137" s="312"/>
      <c r="M137" s="312"/>
      <c r="N137" s="312"/>
      <c r="O137" s="312"/>
      <c r="P137" s="312"/>
    </row>
    <row r="138" spans="1:16" ht="29.25" customHeight="1">
      <c r="A138" s="312"/>
      <c r="B138" s="312"/>
      <c r="C138" s="312"/>
      <c r="D138" s="312"/>
      <c r="E138" s="312"/>
      <c r="F138" s="312"/>
      <c r="G138" s="312"/>
      <c r="H138" s="312"/>
      <c r="I138" s="312"/>
      <c r="J138" s="312"/>
      <c r="K138" s="312"/>
      <c r="L138" s="312"/>
      <c r="M138" s="312"/>
      <c r="N138" s="312"/>
      <c r="O138" s="312"/>
      <c r="P138" s="312"/>
    </row>
    <row r="139" spans="1:16" ht="29.25" customHeight="1">
      <c r="A139" s="312"/>
      <c r="B139" s="312"/>
      <c r="C139" s="312"/>
      <c r="D139" s="312"/>
      <c r="E139" s="312"/>
      <c r="F139" s="312"/>
      <c r="G139" s="312"/>
      <c r="H139" s="312"/>
      <c r="I139" s="312"/>
      <c r="J139" s="312"/>
      <c r="K139" s="312"/>
      <c r="L139" s="312"/>
      <c r="M139" s="312"/>
      <c r="N139" s="312"/>
      <c r="O139" s="312"/>
      <c r="P139" s="312"/>
    </row>
    <row r="140" spans="1:16" ht="29.25" customHeight="1">
      <c r="A140" s="312"/>
      <c r="B140" s="312"/>
      <c r="C140" s="312"/>
      <c r="D140" s="312"/>
      <c r="E140" s="312"/>
      <c r="F140" s="312"/>
      <c r="G140" s="312"/>
      <c r="H140" s="312"/>
      <c r="I140" s="312"/>
      <c r="J140" s="312"/>
      <c r="K140" s="312"/>
      <c r="L140" s="312"/>
      <c r="M140" s="312"/>
      <c r="N140" s="312"/>
      <c r="O140" s="312"/>
      <c r="P140" s="312"/>
    </row>
    <row r="141" spans="1:16" ht="29.25" customHeight="1">
      <c r="A141" s="312"/>
      <c r="B141" s="312"/>
      <c r="C141" s="312"/>
      <c r="D141" s="312"/>
      <c r="E141" s="312"/>
      <c r="F141" s="312"/>
      <c r="G141" s="312"/>
      <c r="H141" s="312"/>
      <c r="I141" s="312"/>
      <c r="J141" s="312"/>
      <c r="K141" s="312"/>
      <c r="L141" s="312"/>
      <c r="M141" s="312"/>
      <c r="N141" s="312"/>
      <c r="O141" s="312"/>
      <c r="P141" s="312"/>
    </row>
    <row r="142" spans="1:16" ht="29.25" customHeight="1">
      <c r="A142" s="312"/>
      <c r="B142" s="312"/>
      <c r="C142" s="312"/>
      <c r="D142" s="312"/>
      <c r="E142" s="312"/>
      <c r="F142" s="312"/>
      <c r="G142" s="312"/>
      <c r="H142" s="312"/>
      <c r="I142" s="312"/>
      <c r="J142" s="312"/>
      <c r="K142" s="312"/>
      <c r="L142" s="312"/>
      <c r="M142" s="312"/>
      <c r="N142" s="312"/>
      <c r="O142" s="312"/>
      <c r="P142" s="312"/>
    </row>
    <row r="143" spans="1:16" ht="29.25" customHeight="1">
      <c r="A143" s="312"/>
      <c r="B143" s="312"/>
      <c r="C143" s="312"/>
      <c r="D143" s="312"/>
      <c r="E143" s="312"/>
      <c r="F143" s="312"/>
      <c r="G143" s="312"/>
      <c r="H143" s="312"/>
      <c r="I143" s="312"/>
      <c r="J143" s="312"/>
      <c r="K143" s="312"/>
      <c r="L143" s="312"/>
      <c r="M143" s="312"/>
      <c r="N143" s="312"/>
      <c r="O143" s="312"/>
      <c r="P143" s="312"/>
    </row>
    <row r="144" spans="1:16" ht="29.25" customHeight="1">
      <c r="A144" s="312"/>
      <c r="B144" s="312"/>
      <c r="C144" s="312"/>
      <c r="D144" s="312"/>
      <c r="E144" s="312"/>
      <c r="F144" s="312"/>
      <c r="G144" s="312"/>
      <c r="H144" s="312"/>
      <c r="I144" s="312"/>
      <c r="J144" s="312"/>
      <c r="K144" s="312"/>
      <c r="L144" s="312"/>
      <c r="M144" s="312"/>
      <c r="N144" s="312"/>
      <c r="O144" s="312"/>
      <c r="P144" s="312"/>
    </row>
    <row r="145" spans="1:16" ht="29.25" customHeight="1">
      <c r="A145" s="312"/>
      <c r="B145" s="312"/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</row>
    <row r="146" spans="1:16" ht="29.25" customHeight="1">
      <c r="A146" s="312"/>
      <c r="B146" s="312"/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</row>
    <row r="147" spans="1:16" ht="29.25" customHeight="1">
      <c r="A147" s="312"/>
      <c r="B147" s="312"/>
      <c r="C147" s="312"/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</row>
    <row r="148" spans="1:16" ht="29.25" customHeight="1">
      <c r="A148" s="312"/>
      <c r="B148" s="312"/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</row>
    <row r="149" spans="1:16" ht="29.25" customHeight="1">
      <c r="A149" s="312"/>
      <c r="B149" s="312"/>
      <c r="C149" s="312"/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</row>
    <row r="150" spans="1:16" ht="29.25" customHeight="1">
      <c r="A150" s="312"/>
      <c r="B150" s="312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</row>
    <row r="151" spans="1:16" ht="29.25" customHeight="1">
      <c r="A151" s="312"/>
      <c r="B151" s="312"/>
      <c r="C151" s="312"/>
      <c r="D151" s="31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</row>
    <row r="152" spans="1:16" ht="29.25" customHeight="1">
      <c r="A152" s="312"/>
      <c r="B152" s="312"/>
      <c r="C152" s="312"/>
      <c r="D152" s="31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</row>
    <row r="153" spans="1:16" ht="29.25" customHeight="1">
      <c r="A153" s="312"/>
      <c r="B153" s="312"/>
      <c r="C153" s="312"/>
      <c r="D153" s="312"/>
      <c r="E153" s="312"/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</row>
    <row r="154" spans="1:16" ht="29.25" customHeight="1">
      <c r="A154" s="312"/>
      <c r="B154" s="312"/>
      <c r="C154" s="312"/>
      <c r="D154" s="312"/>
      <c r="E154" s="312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</row>
    <row r="155" spans="1:16" ht="29.25" customHeight="1">
      <c r="A155" s="312"/>
      <c r="B155" s="312"/>
      <c r="C155" s="312"/>
      <c r="D155" s="312"/>
      <c r="E155" s="312"/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</row>
    <row r="156" spans="1:16" ht="29.25" customHeight="1">
      <c r="A156" s="312"/>
      <c r="B156" s="312"/>
      <c r="C156" s="312"/>
      <c r="D156" s="312"/>
      <c r="E156" s="312"/>
      <c r="F156" s="312"/>
      <c r="G156" s="312"/>
      <c r="H156" s="312"/>
      <c r="I156" s="312"/>
      <c r="J156" s="312"/>
      <c r="K156" s="312"/>
      <c r="L156" s="312"/>
      <c r="M156" s="312"/>
      <c r="N156" s="312"/>
      <c r="O156" s="312"/>
      <c r="P156" s="312"/>
    </row>
    <row r="157" spans="1:16" ht="29.25" customHeight="1">
      <c r="A157" s="312"/>
      <c r="B157" s="312"/>
      <c r="C157" s="312"/>
      <c r="D157" s="312"/>
      <c r="E157" s="312"/>
      <c r="F157" s="312"/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</row>
    <row r="158" spans="1:16" ht="29.25" customHeight="1">
      <c r="A158" s="312"/>
      <c r="B158" s="312"/>
      <c r="C158" s="312"/>
      <c r="D158" s="312"/>
      <c r="E158" s="312"/>
      <c r="F158" s="312"/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</row>
    <row r="159" spans="1:16" ht="29.25" customHeight="1">
      <c r="A159" s="312"/>
      <c r="B159" s="312"/>
      <c r="C159" s="312"/>
      <c r="D159" s="312"/>
      <c r="E159" s="312"/>
      <c r="F159" s="312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</row>
    <row r="160" spans="1:16" ht="29.25" customHeight="1">
      <c r="A160" s="312"/>
      <c r="B160" s="312"/>
      <c r="C160" s="312"/>
      <c r="D160" s="312"/>
      <c r="E160" s="312"/>
      <c r="F160" s="312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</row>
    <row r="161" spans="1:16" ht="29.25" customHeight="1">
      <c r="A161" s="312"/>
      <c r="B161" s="312"/>
      <c r="C161" s="312"/>
      <c r="D161" s="312"/>
      <c r="E161" s="312"/>
      <c r="F161" s="312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</row>
    <row r="162" spans="1:16" ht="29.25" customHeight="1">
      <c r="A162" s="312"/>
      <c r="B162" s="312"/>
      <c r="C162" s="312"/>
      <c r="D162" s="312"/>
      <c r="E162" s="312"/>
      <c r="F162" s="312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</row>
    <row r="163" spans="1:16" ht="29.25" customHeight="1">
      <c r="A163" s="312"/>
      <c r="B163" s="312"/>
      <c r="C163" s="312"/>
      <c r="D163" s="312"/>
      <c r="E163" s="312"/>
      <c r="F163" s="312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</row>
    <row r="164" spans="1:16" ht="29.25" customHeight="1">
      <c r="A164" s="312"/>
      <c r="B164" s="312"/>
      <c r="C164" s="312"/>
      <c r="D164" s="312"/>
      <c r="E164" s="312"/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</row>
    <row r="165" spans="1:16" ht="29.25" customHeight="1">
      <c r="A165" s="312"/>
      <c r="B165" s="312"/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</row>
    <row r="166" spans="1:16" ht="29.25" customHeight="1">
      <c r="A166" s="312"/>
      <c r="B166" s="312"/>
      <c r="C166" s="312"/>
      <c r="D166" s="312"/>
      <c r="E166" s="312"/>
      <c r="F166" s="312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</row>
    <row r="167" spans="1:16" ht="29.25" customHeight="1">
      <c r="A167" s="312"/>
      <c r="B167" s="312"/>
      <c r="C167" s="312"/>
      <c r="D167" s="312"/>
      <c r="E167" s="312"/>
      <c r="F167" s="312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</row>
    <row r="168" spans="1:16" ht="29.25" customHeight="1">
      <c r="A168" s="312"/>
      <c r="B168" s="312"/>
      <c r="C168" s="312"/>
      <c r="D168" s="312"/>
      <c r="E168" s="312"/>
      <c r="F168" s="312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</row>
    <row r="169" spans="1:16" ht="29.25" customHeight="1">
      <c r="A169" s="312"/>
      <c r="B169" s="312"/>
      <c r="C169" s="312"/>
      <c r="D169" s="312"/>
      <c r="E169" s="312"/>
      <c r="F169" s="312"/>
      <c r="G169" s="312"/>
      <c r="H169" s="312"/>
      <c r="I169" s="312"/>
      <c r="J169" s="312"/>
      <c r="K169" s="312"/>
      <c r="L169" s="312"/>
      <c r="M169" s="312"/>
      <c r="N169" s="312"/>
      <c r="O169" s="312"/>
      <c r="P169" s="312"/>
    </row>
    <row r="170" spans="1:16" ht="29.25" customHeight="1">
      <c r="A170" s="312"/>
      <c r="B170" s="312"/>
      <c r="C170" s="312"/>
      <c r="D170" s="312"/>
      <c r="E170" s="312"/>
      <c r="F170" s="312"/>
      <c r="G170" s="312"/>
      <c r="H170" s="312"/>
      <c r="I170" s="312"/>
      <c r="J170" s="312"/>
      <c r="K170" s="312"/>
      <c r="L170" s="312"/>
      <c r="M170" s="312"/>
      <c r="N170" s="312"/>
      <c r="O170" s="312"/>
      <c r="P170" s="312"/>
    </row>
    <row r="171" spans="1:16" ht="29.25" customHeight="1">
      <c r="A171" s="312"/>
      <c r="B171" s="312"/>
      <c r="C171" s="312"/>
      <c r="D171" s="312"/>
      <c r="E171" s="312"/>
      <c r="F171" s="312"/>
      <c r="G171" s="312"/>
      <c r="H171" s="312"/>
      <c r="I171" s="312"/>
      <c r="J171" s="312"/>
      <c r="K171" s="312"/>
      <c r="L171" s="312"/>
      <c r="M171" s="312"/>
      <c r="N171" s="312"/>
      <c r="O171" s="312"/>
      <c r="P171" s="312"/>
    </row>
    <row r="172" spans="1:16" ht="29.25" customHeight="1">
      <c r="A172" s="312"/>
      <c r="B172" s="312"/>
      <c r="C172" s="312"/>
      <c r="D172" s="312"/>
      <c r="E172" s="312"/>
      <c r="F172" s="312"/>
      <c r="G172" s="312"/>
      <c r="H172" s="312"/>
      <c r="I172" s="312"/>
      <c r="J172" s="312"/>
      <c r="K172" s="312"/>
      <c r="L172" s="312"/>
      <c r="M172" s="312"/>
      <c r="N172" s="312"/>
      <c r="O172" s="312"/>
      <c r="P172" s="312"/>
    </row>
    <row r="173" spans="1:16" ht="29.25" customHeight="1">
      <c r="A173" s="312"/>
      <c r="B173" s="312"/>
      <c r="C173" s="312"/>
      <c r="D173" s="312"/>
      <c r="E173" s="312"/>
      <c r="F173" s="312"/>
      <c r="G173" s="312"/>
      <c r="H173" s="312"/>
      <c r="I173" s="312"/>
      <c r="J173" s="312"/>
      <c r="K173" s="312"/>
      <c r="L173" s="312"/>
      <c r="M173" s="312"/>
      <c r="N173" s="312"/>
      <c r="O173" s="312"/>
      <c r="P173" s="312"/>
    </row>
    <row r="174" spans="1:16" ht="29.25" customHeight="1">
      <c r="A174" s="312"/>
      <c r="B174" s="312"/>
      <c r="C174" s="312"/>
      <c r="D174" s="312"/>
      <c r="E174" s="312"/>
      <c r="F174" s="312"/>
      <c r="G174" s="312"/>
      <c r="H174" s="312"/>
      <c r="I174" s="312"/>
      <c r="J174" s="312"/>
      <c r="K174" s="312"/>
      <c r="L174" s="312"/>
      <c r="M174" s="312"/>
      <c r="N174" s="312"/>
      <c r="O174" s="312"/>
      <c r="P174" s="312"/>
    </row>
    <row r="175" spans="1:16" ht="29.25" customHeight="1">
      <c r="A175" s="312"/>
      <c r="B175" s="312"/>
      <c r="C175" s="312"/>
      <c r="D175" s="312"/>
      <c r="E175" s="312"/>
      <c r="F175" s="312"/>
      <c r="G175" s="312"/>
      <c r="H175" s="312"/>
      <c r="I175" s="312"/>
      <c r="J175" s="312"/>
      <c r="K175" s="312"/>
      <c r="L175" s="312"/>
      <c r="M175" s="312"/>
      <c r="N175" s="312"/>
      <c r="O175" s="312"/>
      <c r="P175" s="312"/>
    </row>
    <row r="176" spans="1:16" ht="29.25" customHeight="1">
      <c r="A176" s="312"/>
      <c r="B176" s="312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</row>
    <row r="177" spans="1:16" ht="29.25" customHeight="1">
      <c r="A177" s="312"/>
      <c r="B177" s="312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</row>
    <row r="178" spans="1:16" ht="29.25" customHeight="1">
      <c r="A178" s="312"/>
      <c r="B178" s="312"/>
      <c r="C178" s="312"/>
      <c r="D178" s="312"/>
      <c r="E178" s="312"/>
      <c r="F178" s="312"/>
      <c r="G178" s="312"/>
      <c r="H178" s="312"/>
      <c r="I178" s="312"/>
      <c r="J178" s="312"/>
      <c r="K178" s="312"/>
      <c r="L178" s="312"/>
      <c r="M178" s="312"/>
      <c r="N178" s="312"/>
      <c r="O178" s="312"/>
      <c r="P178" s="312"/>
    </row>
    <row r="179" spans="1:16" ht="29.25" customHeight="1">
      <c r="A179" s="312"/>
      <c r="B179" s="312"/>
      <c r="C179" s="312"/>
      <c r="D179" s="312"/>
      <c r="E179" s="312"/>
      <c r="F179" s="312"/>
      <c r="G179" s="312"/>
      <c r="H179" s="312"/>
      <c r="I179" s="312"/>
      <c r="J179" s="312"/>
      <c r="K179" s="312"/>
      <c r="L179" s="312"/>
      <c r="M179" s="312"/>
      <c r="N179" s="312"/>
      <c r="O179" s="312"/>
      <c r="P179" s="312"/>
    </row>
    <row r="180" spans="1:16" ht="29.25" customHeight="1">
      <c r="A180" s="312"/>
      <c r="B180" s="312"/>
      <c r="C180" s="312"/>
      <c r="D180" s="312"/>
      <c r="E180" s="312"/>
      <c r="F180" s="312"/>
      <c r="G180" s="312"/>
      <c r="H180" s="312"/>
      <c r="I180" s="312"/>
      <c r="J180" s="312"/>
      <c r="K180" s="312"/>
      <c r="L180" s="312"/>
      <c r="M180" s="312"/>
      <c r="N180" s="312"/>
      <c r="O180" s="312"/>
      <c r="P180" s="312"/>
    </row>
    <row r="181" spans="1:16" ht="29.25" customHeight="1">
      <c r="A181" s="312"/>
      <c r="B181" s="312"/>
      <c r="C181" s="312"/>
      <c r="D181" s="312"/>
      <c r="E181" s="312"/>
      <c r="F181" s="312"/>
      <c r="G181" s="312"/>
      <c r="H181" s="312"/>
      <c r="I181" s="312"/>
      <c r="J181" s="312"/>
      <c r="K181" s="312"/>
      <c r="L181" s="312"/>
      <c r="M181" s="312"/>
      <c r="N181" s="312"/>
      <c r="O181" s="312"/>
      <c r="P181" s="312"/>
    </row>
    <row r="182" spans="1:16" ht="29.25" customHeight="1">
      <c r="A182" s="312"/>
      <c r="B182" s="312"/>
      <c r="C182" s="312"/>
      <c r="D182" s="312"/>
      <c r="E182" s="312"/>
      <c r="F182" s="312"/>
      <c r="G182" s="312"/>
      <c r="H182" s="312"/>
      <c r="I182" s="312"/>
      <c r="J182" s="312"/>
      <c r="K182" s="312"/>
      <c r="L182" s="312"/>
      <c r="M182" s="312"/>
      <c r="N182" s="312"/>
      <c r="O182" s="312"/>
      <c r="P182" s="312"/>
    </row>
    <row r="183" spans="1:16" ht="29.25" customHeight="1">
      <c r="A183" s="312"/>
      <c r="B183" s="312"/>
      <c r="C183" s="312"/>
      <c r="D183" s="312"/>
      <c r="E183" s="312"/>
      <c r="F183" s="312"/>
      <c r="G183" s="312"/>
      <c r="H183" s="312"/>
      <c r="I183" s="312"/>
      <c r="J183" s="312"/>
      <c r="K183" s="312"/>
      <c r="L183" s="312"/>
      <c r="M183" s="312"/>
      <c r="N183" s="312"/>
      <c r="O183" s="312"/>
      <c r="P183" s="312"/>
    </row>
    <row r="184" spans="1:16" ht="29.25" customHeight="1">
      <c r="A184" s="312"/>
      <c r="B184" s="312"/>
      <c r="C184" s="312"/>
      <c r="D184" s="312"/>
      <c r="E184" s="312"/>
      <c r="F184" s="312"/>
      <c r="G184" s="312"/>
      <c r="H184" s="312"/>
      <c r="I184" s="312"/>
      <c r="J184" s="312"/>
      <c r="K184" s="312"/>
      <c r="L184" s="312"/>
      <c r="M184" s="312"/>
      <c r="N184" s="312"/>
      <c r="O184" s="312"/>
      <c r="P184" s="312"/>
    </row>
    <row r="185" spans="1:16" ht="29.25" customHeight="1">
      <c r="A185" s="312"/>
      <c r="B185" s="312"/>
      <c r="C185" s="312"/>
      <c r="D185" s="312"/>
      <c r="E185" s="312"/>
      <c r="F185" s="312"/>
      <c r="G185" s="312"/>
      <c r="H185" s="312"/>
      <c r="I185" s="312"/>
      <c r="J185" s="312"/>
      <c r="K185" s="312"/>
      <c r="L185" s="312"/>
      <c r="M185" s="312"/>
      <c r="N185" s="312"/>
      <c r="O185" s="312"/>
      <c r="P185" s="312"/>
    </row>
    <row r="186" spans="1:16" ht="29.25" customHeight="1">
      <c r="A186" s="312"/>
      <c r="B186" s="312"/>
      <c r="C186" s="312"/>
      <c r="D186" s="312"/>
      <c r="E186" s="312"/>
      <c r="F186" s="312"/>
      <c r="G186" s="312"/>
      <c r="H186" s="312"/>
      <c r="I186" s="312"/>
      <c r="J186" s="312"/>
      <c r="K186" s="312"/>
      <c r="L186" s="312"/>
      <c r="M186" s="312"/>
      <c r="N186" s="312"/>
      <c r="O186" s="312"/>
      <c r="P186" s="312"/>
    </row>
    <row r="187" spans="1:16" ht="29.25" customHeight="1">
      <c r="A187" s="312"/>
      <c r="B187" s="312"/>
      <c r="C187" s="312"/>
      <c r="D187" s="312"/>
      <c r="E187" s="312"/>
      <c r="F187" s="312"/>
      <c r="G187" s="312"/>
      <c r="H187" s="312"/>
      <c r="I187" s="312"/>
      <c r="J187" s="312"/>
      <c r="K187" s="312"/>
      <c r="L187" s="312"/>
      <c r="M187" s="312"/>
      <c r="N187" s="312"/>
      <c r="O187" s="312"/>
      <c r="P187" s="312"/>
    </row>
    <row r="188" spans="1:16" ht="29.25" customHeight="1">
      <c r="A188" s="312"/>
      <c r="B188" s="312"/>
      <c r="C188" s="312"/>
      <c r="D188" s="312"/>
      <c r="E188" s="312"/>
      <c r="F188" s="312"/>
      <c r="G188" s="312"/>
      <c r="H188" s="312"/>
      <c r="I188" s="312"/>
      <c r="J188" s="312"/>
      <c r="K188" s="312"/>
      <c r="L188" s="312"/>
      <c r="M188" s="312"/>
      <c r="N188" s="312"/>
      <c r="O188" s="312"/>
      <c r="P188" s="312"/>
    </row>
    <row r="189" spans="1:16" ht="29.25" customHeight="1">
      <c r="A189" s="312"/>
      <c r="B189" s="312"/>
      <c r="C189" s="312"/>
      <c r="D189" s="312"/>
      <c r="E189" s="312"/>
      <c r="F189" s="312"/>
      <c r="G189" s="312"/>
      <c r="H189" s="312"/>
      <c r="I189" s="312"/>
      <c r="J189" s="312"/>
      <c r="K189" s="312"/>
      <c r="L189" s="312"/>
      <c r="M189" s="312"/>
      <c r="N189" s="312"/>
      <c r="O189" s="312"/>
      <c r="P189" s="312"/>
    </row>
    <row r="190" spans="1:16" ht="29.25" customHeight="1">
      <c r="A190" s="312"/>
      <c r="B190" s="312"/>
      <c r="C190" s="312"/>
      <c r="D190" s="312"/>
      <c r="E190" s="312"/>
      <c r="F190" s="312"/>
      <c r="G190" s="312"/>
      <c r="H190" s="312"/>
      <c r="I190" s="312"/>
      <c r="J190" s="312"/>
      <c r="K190" s="312"/>
      <c r="L190" s="312"/>
      <c r="M190" s="312"/>
      <c r="N190" s="312"/>
      <c r="O190" s="312"/>
      <c r="P190" s="312"/>
    </row>
    <row r="191" spans="1:16" ht="29.25" customHeight="1">
      <c r="A191" s="312"/>
      <c r="B191" s="312"/>
      <c r="C191" s="312"/>
      <c r="D191" s="312"/>
      <c r="E191" s="312"/>
      <c r="F191" s="312"/>
      <c r="G191" s="312"/>
      <c r="H191" s="312"/>
      <c r="I191" s="312"/>
      <c r="J191" s="312"/>
      <c r="K191" s="312"/>
      <c r="L191" s="312"/>
      <c r="M191" s="312"/>
      <c r="N191" s="312"/>
      <c r="O191" s="312"/>
      <c r="P191" s="312"/>
    </row>
    <row r="192" spans="1:16" ht="29.25" customHeight="1">
      <c r="A192" s="312"/>
      <c r="B192" s="312"/>
      <c r="C192" s="312"/>
      <c r="D192" s="312"/>
      <c r="E192" s="312"/>
      <c r="F192" s="312"/>
      <c r="G192" s="312"/>
      <c r="H192" s="312"/>
      <c r="I192" s="312"/>
      <c r="J192" s="312"/>
      <c r="K192" s="312"/>
      <c r="L192" s="312"/>
      <c r="M192" s="312"/>
      <c r="N192" s="312"/>
      <c r="O192" s="312"/>
      <c r="P192" s="312"/>
    </row>
    <row r="193" spans="1:16" ht="29.25" customHeight="1">
      <c r="A193" s="312"/>
      <c r="B193" s="312"/>
      <c r="C193" s="312"/>
      <c r="D193" s="312"/>
      <c r="E193" s="312"/>
      <c r="F193" s="312"/>
      <c r="G193" s="312"/>
      <c r="H193" s="312"/>
      <c r="I193" s="312"/>
      <c r="J193" s="312"/>
      <c r="K193" s="312"/>
      <c r="L193" s="312"/>
      <c r="M193" s="312"/>
      <c r="N193" s="312"/>
      <c r="O193" s="312"/>
      <c r="P193" s="312"/>
    </row>
    <row r="194" spans="1:16" ht="29.25" customHeight="1">
      <c r="A194" s="312"/>
      <c r="B194" s="312"/>
      <c r="C194" s="312"/>
      <c r="D194" s="312"/>
      <c r="E194" s="312"/>
      <c r="F194" s="312"/>
      <c r="G194" s="312"/>
      <c r="H194" s="312"/>
      <c r="I194" s="312"/>
      <c r="J194" s="312"/>
      <c r="K194" s="312"/>
      <c r="L194" s="312"/>
      <c r="M194" s="312"/>
      <c r="N194" s="312"/>
      <c r="O194" s="312"/>
      <c r="P194" s="312"/>
    </row>
    <row r="195" spans="1:16" ht="29.25" customHeight="1">
      <c r="A195" s="312"/>
      <c r="B195" s="312"/>
      <c r="C195" s="312"/>
      <c r="D195" s="312"/>
      <c r="E195" s="312"/>
      <c r="F195" s="312"/>
      <c r="G195" s="312"/>
      <c r="H195" s="312"/>
      <c r="I195" s="312"/>
      <c r="J195" s="312"/>
      <c r="K195" s="312"/>
      <c r="L195" s="312"/>
      <c r="M195" s="312"/>
      <c r="N195" s="312"/>
      <c r="O195" s="312"/>
      <c r="P195" s="312"/>
    </row>
    <row r="196" spans="1:16" ht="29.25" customHeight="1">
      <c r="A196" s="312"/>
      <c r="B196" s="312"/>
      <c r="C196" s="312"/>
      <c r="D196" s="312"/>
      <c r="E196" s="312"/>
      <c r="F196" s="312"/>
      <c r="G196" s="312"/>
      <c r="H196" s="312"/>
      <c r="I196" s="312"/>
      <c r="J196" s="312"/>
      <c r="K196" s="312"/>
      <c r="L196" s="312"/>
      <c r="M196" s="312"/>
      <c r="N196" s="312"/>
      <c r="O196" s="312"/>
      <c r="P196" s="312"/>
    </row>
    <row r="197" spans="1:16" ht="29.25" customHeight="1">
      <c r="A197" s="312"/>
      <c r="B197" s="312"/>
      <c r="C197" s="312"/>
      <c r="D197" s="312"/>
      <c r="E197" s="312"/>
      <c r="F197" s="312"/>
      <c r="G197" s="312"/>
      <c r="H197" s="312"/>
      <c r="I197" s="312"/>
      <c r="J197" s="312"/>
      <c r="K197" s="312"/>
      <c r="L197" s="312"/>
      <c r="M197" s="312"/>
      <c r="N197" s="312"/>
      <c r="O197" s="312"/>
      <c r="P197" s="312"/>
    </row>
    <row r="198" spans="1:16" ht="29.25" customHeight="1">
      <c r="A198" s="312"/>
      <c r="B198" s="312"/>
      <c r="C198" s="312"/>
      <c r="D198" s="312"/>
      <c r="E198" s="312"/>
      <c r="F198" s="312"/>
      <c r="G198" s="312"/>
      <c r="H198" s="312"/>
      <c r="I198" s="312"/>
      <c r="J198" s="312"/>
      <c r="K198" s="312"/>
      <c r="L198" s="312"/>
      <c r="M198" s="312"/>
      <c r="N198" s="312"/>
      <c r="O198" s="312"/>
      <c r="P198" s="312"/>
    </row>
    <row r="199" spans="1:16" ht="29.25" customHeight="1">
      <c r="A199" s="312"/>
      <c r="B199" s="312"/>
      <c r="C199" s="312"/>
      <c r="D199" s="312"/>
      <c r="E199" s="312"/>
      <c r="F199" s="312"/>
      <c r="G199" s="312"/>
      <c r="H199" s="312"/>
      <c r="I199" s="312"/>
      <c r="J199" s="312"/>
      <c r="K199" s="312"/>
      <c r="L199" s="312"/>
      <c r="M199" s="312"/>
      <c r="N199" s="312"/>
      <c r="O199" s="312"/>
      <c r="P199" s="312"/>
    </row>
    <row r="200" spans="1:16" ht="29.25" customHeight="1">
      <c r="A200" s="312"/>
      <c r="B200" s="312"/>
      <c r="C200" s="312"/>
      <c r="D200" s="312"/>
      <c r="E200" s="312"/>
      <c r="F200" s="312"/>
      <c r="G200" s="312"/>
      <c r="H200" s="312"/>
      <c r="I200" s="312"/>
      <c r="J200" s="312"/>
      <c r="K200" s="312"/>
      <c r="L200" s="312"/>
      <c r="M200" s="312"/>
      <c r="N200" s="312"/>
      <c r="O200" s="312"/>
      <c r="P200" s="312"/>
    </row>
    <row r="201" spans="1:16" ht="29.25" customHeight="1">
      <c r="A201" s="312"/>
      <c r="B201" s="312"/>
      <c r="C201" s="312"/>
      <c r="D201" s="312"/>
      <c r="E201" s="312"/>
      <c r="F201" s="312"/>
      <c r="G201" s="312"/>
      <c r="H201" s="312"/>
      <c r="I201" s="312"/>
      <c r="J201" s="312"/>
      <c r="K201" s="312"/>
      <c r="L201" s="312"/>
      <c r="M201" s="312"/>
      <c r="N201" s="312"/>
      <c r="O201" s="312"/>
      <c r="P201" s="312"/>
    </row>
    <row r="202" spans="1:16" ht="29.25" customHeight="1">
      <c r="A202" s="312"/>
      <c r="B202" s="312"/>
      <c r="C202" s="312"/>
      <c r="D202" s="312"/>
      <c r="E202" s="312"/>
      <c r="F202" s="312"/>
      <c r="G202" s="312"/>
      <c r="H202" s="312"/>
      <c r="I202" s="312"/>
      <c r="J202" s="312"/>
      <c r="K202" s="312"/>
      <c r="L202" s="312"/>
      <c r="M202" s="312"/>
      <c r="N202" s="312"/>
      <c r="O202" s="312"/>
      <c r="P202" s="312"/>
    </row>
    <row r="203" spans="1:16" ht="29.25" customHeight="1">
      <c r="A203" s="312"/>
      <c r="B203" s="312"/>
      <c r="C203" s="312"/>
      <c r="D203" s="312"/>
      <c r="E203" s="312"/>
      <c r="F203" s="312"/>
      <c r="G203" s="312"/>
      <c r="H203" s="312"/>
      <c r="I203" s="312"/>
      <c r="J203" s="312"/>
      <c r="K203" s="312"/>
      <c r="L203" s="312"/>
      <c r="M203" s="312"/>
      <c r="N203" s="312"/>
      <c r="O203" s="312"/>
      <c r="P203" s="312"/>
    </row>
    <row r="204" spans="1:16" ht="29.25" customHeight="1">
      <c r="A204" s="312"/>
      <c r="B204" s="312"/>
      <c r="C204" s="312"/>
      <c r="D204" s="312"/>
      <c r="E204" s="312"/>
      <c r="F204" s="312"/>
      <c r="G204" s="312"/>
      <c r="H204" s="312"/>
      <c r="I204" s="312"/>
      <c r="J204" s="312"/>
      <c r="K204" s="312"/>
      <c r="L204" s="312"/>
      <c r="M204" s="312"/>
      <c r="N204" s="312"/>
      <c r="O204" s="312"/>
      <c r="P204" s="312"/>
    </row>
    <row r="205" spans="1:16" ht="29.25" customHeight="1">
      <c r="A205" s="312"/>
      <c r="B205" s="312"/>
      <c r="C205" s="312"/>
      <c r="D205" s="312"/>
      <c r="E205" s="312"/>
      <c r="F205" s="312"/>
      <c r="G205" s="312"/>
      <c r="H205" s="312"/>
      <c r="I205" s="312"/>
      <c r="J205" s="312"/>
      <c r="K205" s="312"/>
      <c r="L205" s="312"/>
      <c r="M205" s="312"/>
      <c r="N205" s="312"/>
      <c r="O205" s="312"/>
      <c r="P205" s="312"/>
    </row>
    <row r="206" spans="1:16" ht="29.25" customHeight="1">
      <c r="A206" s="312"/>
      <c r="B206" s="312"/>
      <c r="C206" s="312"/>
      <c r="D206" s="312"/>
      <c r="E206" s="312"/>
      <c r="F206" s="312"/>
      <c r="G206" s="312"/>
      <c r="H206" s="312"/>
      <c r="I206" s="312"/>
      <c r="J206" s="312"/>
      <c r="K206" s="312"/>
      <c r="L206" s="312"/>
      <c r="M206" s="312"/>
      <c r="N206" s="312"/>
      <c r="O206" s="312"/>
      <c r="P206" s="312"/>
    </row>
    <row r="207" spans="1:16" ht="29.25" customHeight="1">
      <c r="A207" s="312"/>
      <c r="B207" s="312"/>
      <c r="C207" s="312"/>
      <c r="D207" s="312"/>
      <c r="E207" s="312"/>
      <c r="F207" s="312"/>
      <c r="G207" s="312"/>
      <c r="H207" s="312"/>
      <c r="I207" s="312"/>
      <c r="J207" s="312"/>
      <c r="K207" s="312"/>
      <c r="L207" s="312"/>
      <c r="M207" s="312"/>
      <c r="N207" s="312"/>
      <c r="O207" s="312"/>
      <c r="P207" s="312"/>
    </row>
    <row r="208" spans="1:16" ht="29.25" customHeight="1">
      <c r="A208" s="312"/>
      <c r="B208" s="312"/>
      <c r="C208" s="312"/>
      <c r="D208" s="312"/>
      <c r="E208" s="312"/>
      <c r="F208" s="312"/>
      <c r="G208" s="312"/>
      <c r="H208" s="312"/>
      <c r="I208" s="312"/>
      <c r="J208" s="312"/>
      <c r="K208" s="312"/>
      <c r="L208" s="312"/>
      <c r="M208" s="312"/>
      <c r="N208" s="312"/>
      <c r="O208" s="312"/>
      <c r="P208" s="312"/>
    </row>
    <row r="209" spans="1:16" ht="29.25" customHeight="1">
      <c r="A209" s="312"/>
      <c r="B209" s="312"/>
      <c r="C209" s="312"/>
      <c r="D209" s="312"/>
      <c r="E209" s="312"/>
      <c r="F209" s="312"/>
      <c r="G209" s="312"/>
      <c r="H209" s="312"/>
      <c r="I209" s="312"/>
      <c r="J209" s="312"/>
      <c r="K209" s="312"/>
      <c r="L209" s="312"/>
      <c r="M209" s="312"/>
      <c r="N209" s="312"/>
      <c r="O209" s="312"/>
      <c r="P209" s="312"/>
    </row>
    <row r="210" spans="1:16" ht="29.25" customHeight="1">
      <c r="A210" s="312"/>
      <c r="B210" s="312"/>
      <c r="C210" s="312"/>
      <c r="D210" s="312"/>
      <c r="E210" s="312"/>
      <c r="F210" s="312"/>
      <c r="G210" s="312"/>
      <c r="H210" s="312"/>
      <c r="I210" s="312"/>
      <c r="J210" s="312"/>
      <c r="K210" s="312"/>
      <c r="L210" s="312"/>
      <c r="M210" s="312"/>
      <c r="N210" s="312"/>
      <c r="O210" s="312"/>
      <c r="P210" s="312"/>
    </row>
    <row r="211" spans="1:16" ht="29.25" customHeight="1">
      <c r="A211" s="312"/>
      <c r="B211" s="312"/>
      <c r="C211" s="312"/>
      <c r="D211" s="312"/>
      <c r="E211" s="312"/>
      <c r="F211" s="312"/>
      <c r="G211" s="312"/>
      <c r="H211" s="312"/>
      <c r="I211" s="312"/>
      <c r="J211" s="312"/>
      <c r="K211" s="312"/>
      <c r="L211" s="312"/>
      <c r="M211" s="312"/>
      <c r="N211" s="312"/>
      <c r="O211" s="312"/>
      <c r="P211" s="312"/>
    </row>
    <row r="212" spans="1:16" ht="29.25" customHeight="1">
      <c r="A212" s="312"/>
      <c r="B212" s="312"/>
      <c r="C212" s="312"/>
      <c r="D212" s="312"/>
      <c r="E212" s="312"/>
      <c r="F212" s="312"/>
      <c r="G212" s="312"/>
      <c r="H212" s="312"/>
      <c r="I212" s="312"/>
      <c r="J212" s="312"/>
      <c r="K212" s="312"/>
      <c r="L212" s="312"/>
      <c r="M212" s="312"/>
      <c r="N212" s="312"/>
      <c r="O212" s="312"/>
      <c r="P212" s="312"/>
    </row>
    <row r="213" spans="1:16" ht="29.25" customHeight="1">
      <c r="A213" s="312"/>
      <c r="B213" s="312"/>
      <c r="C213" s="312"/>
      <c r="D213" s="312"/>
      <c r="E213" s="312"/>
      <c r="F213" s="312"/>
      <c r="G213" s="312"/>
      <c r="H213" s="312"/>
      <c r="I213" s="312"/>
      <c r="J213" s="312"/>
      <c r="K213" s="312"/>
      <c r="L213" s="312"/>
      <c r="M213" s="312"/>
      <c r="N213" s="312"/>
      <c r="O213" s="312"/>
      <c r="P213" s="312"/>
    </row>
    <row r="214" spans="1:16" ht="29.25" customHeight="1">
      <c r="A214" s="312"/>
      <c r="B214" s="312"/>
      <c r="C214" s="312"/>
      <c r="D214" s="312"/>
      <c r="E214" s="312"/>
      <c r="F214" s="312"/>
      <c r="G214" s="312"/>
      <c r="H214" s="312"/>
      <c r="I214" s="312"/>
      <c r="J214" s="312"/>
      <c r="K214" s="312"/>
      <c r="L214" s="312"/>
      <c r="M214" s="312"/>
      <c r="N214" s="312"/>
      <c r="O214" s="312"/>
      <c r="P214" s="312"/>
    </row>
    <row r="215" spans="1:16" ht="29.25" customHeight="1">
      <c r="A215" s="312"/>
      <c r="B215" s="312"/>
      <c r="C215" s="312"/>
      <c r="D215" s="312"/>
      <c r="E215" s="312"/>
      <c r="F215" s="312"/>
      <c r="G215" s="312"/>
      <c r="H215" s="312"/>
      <c r="I215" s="312"/>
      <c r="J215" s="312"/>
      <c r="K215" s="312"/>
      <c r="L215" s="312"/>
      <c r="M215" s="312"/>
      <c r="N215" s="312"/>
      <c r="O215" s="312"/>
      <c r="P215" s="312"/>
    </row>
    <row r="216" spans="1:16" ht="29.25" customHeight="1">
      <c r="A216" s="312"/>
      <c r="B216" s="312"/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  <c r="P216" s="312"/>
    </row>
    <row r="217" spans="1:16" ht="29.25" customHeight="1">
      <c r="A217" s="312"/>
      <c r="B217" s="312"/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  <c r="P217" s="312"/>
    </row>
    <row r="218" spans="1:16" ht="29.25" customHeight="1">
      <c r="A218" s="312"/>
      <c r="B218" s="312"/>
      <c r="C218" s="312"/>
      <c r="D218" s="312"/>
      <c r="E218" s="312"/>
      <c r="F218" s="312"/>
      <c r="G218" s="312"/>
      <c r="H218" s="312"/>
      <c r="I218" s="312"/>
      <c r="J218" s="312"/>
      <c r="K218" s="312"/>
      <c r="L218" s="312"/>
      <c r="M218" s="312"/>
      <c r="N218" s="312"/>
      <c r="O218" s="312"/>
      <c r="P218" s="312"/>
    </row>
    <row r="219" spans="1:16" ht="29.25" customHeight="1">
      <c r="A219" s="312"/>
      <c r="B219" s="312"/>
      <c r="C219" s="312"/>
      <c r="D219" s="312"/>
      <c r="E219" s="312"/>
      <c r="F219" s="312"/>
      <c r="G219" s="312"/>
      <c r="H219" s="312"/>
      <c r="I219" s="312"/>
      <c r="J219" s="312"/>
      <c r="K219" s="312"/>
      <c r="L219" s="312"/>
      <c r="M219" s="312"/>
      <c r="N219" s="312"/>
      <c r="O219" s="312"/>
      <c r="P219" s="312"/>
    </row>
    <row r="220" spans="1:16" ht="29.25" customHeight="1">
      <c r="A220" s="312"/>
      <c r="B220" s="312"/>
      <c r="C220" s="312"/>
      <c r="D220" s="312"/>
      <c r="E220" s="312"/>
      <c r="F220" s="312"/>
      <c r="G220" s="312"/>
      <c r="H220" s="312"/>
      <c r="I220" s="312"/>
      <c r="J220" s="312"/>
      <c r="K220" s="312"/>
      <c r="L220" s="312"/>
      <c r="M220" s="312"/>
      <c r="N220" s="312"/>
      <c r="O220" s="312"/>
      <c r="P220" s="312"/>
    </row>
    <row r="221" spans="1:16" ht="29.25" customHeight="1">
      <c r="A221" s="312"/>
      <c r="B221" s="312"/>
      <c r="C221" s="312"/>
      <c r="D221" s="312"/>
      <c r="E221" s="312"/>
      <c r="F221" s="312"/>
      <c r="G221" s="312"/>
      <c r="H221" s="312"/>
      <c r="I221" s="312"/>
      <c r="J221" s="312"/>
      <c r="K221" s="312"/>
      <c r="L221" s="312"/>
      <c r="M221" s="312"/>
      <c r="N221" s="312"/>
      <c r="O221" s="312"/>
      <c r="P221" s="312"/>
    </row>
    <row r="222" spans="1:16" ht="29.25" customHeight="1">
      <c r="A222" s="312"/>
      <c r="B222" s="312"/>
      <c r="C222" s="312"/>
      <c r="D222" s="312"/>
      <c r="E222" s="312"/>
      <c r="F222" s="312"/>
      <c r="G222" s="312"/>
      <c r="H222" s="312"/>
      <c r="I222" s="312"/>
      <c r="J222" s="312"/>
      <c r="K222" s="312"/>
      <c r="L222" s="312"/>
      <c r="M222" s="312"/>
      <c r="N222" s="312"/>
      <c r="O222" s="312"/>
      <c r="P222" s="312"/>
    </row>
    <row r="223" spans="1:16" ht="29.25" customHeight="1">
      <c r="A223" s="312"/>
      <c r="B223" s="312"/>
      <c r="C223" s="312"/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  <c r="O223" s="312"/>
      <c r="P223" s="312"/>
    </row>
    <row r="224" spans="1:16" ht="29.25" customHeight="1">
      <c r="A224" s="312"/>
      <c r="B224" s="312"/>
      <c r="C224" s="312"/>
      <c r="D224" s="312"/>
      <c r="E224" s="312"/>
      <c r="F224" s="312"/>
      <c r="G224" s="312"/>
      <c r="H224" s="312"/>
      <c r="I224" s="312"/>
      <c r="J224" s="312"/>
      <c r="K224" s="312"/>
      <c r="L224" s="312"/>
      <c r="M224" s="312"/>
      <c r="N224" s="312"/>
      <c r="O224" s="312"/>
      <c r="P224" s="312"/>
    </row>
    <row r="225" spans="1:16" ht="29.25" customHeight="1">
      <c r="A225" s="312"/>
      <c r="B225" s="312"/>
      <c r="C225" s="312"/>
      <c r="D225" s="312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  <c r="P225" s="312"/>
    </row>
    <row r="226" spans="1:16" ht="29.25" customHeight="1">
      <c r="A226" s="312"/>
      <c r="B226" s="312"/>
      <c r="C226" s="312"/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312"/>
      <c r="P226" s="312"/>
    </row>
    <row r="227" spans="1:16" ht="29.25" customHeight="1">
      <c r="A227" s="312"/>
      <c r="B227" s="312"/>
      <c r="C227" s="312"/>
      <c r="D227" s="312"/>
      <c r="E227" s="312"/>
      <c r="F227" s="312"/>
      <c r="G227" s="312"/>
      <c r="H227" s="312"/>
      <c r="I227" s="312"/>
      <c r="J227" s="312"/>
      <c r="K227" s="312"/>
      <c r="L227" s="312"/>
      <c r="M227" s="312"/>
      <c r="N227" s="312"/>
      <c r="O227" s="312"/>
      <c r="P227" s="312"/>
    </row>
    <row r="228" spans="1:16" ht="29.25" customHeight="1">
      <c r="A228" s="312"/>
      <c r="B228" s="312"/>
      <c r="C228" s="312"/>
      <c r="D228" s="312"/>
      <c r="E228" s="312"/>
      <c r="F228" s="312"/>
      <c r="G228" s="312"/>
      <c r="H228" s="312"/>
      <c r="I228" s="312"/>
      <c r="J228" s="312"/>
      <c r="K228" s="312"/>
      <c r="L228" s="312"/>
      <c r="M228" s="312"/>
      <c r="N228" s="312"/>
      <c r="O228" s="312"/>
      <c r="P228" s="312"/>
    </row>
    <row r="229" spans="1:16" ht="29.25" customHeight="1">
      <c r="A229" s="312"/>
      <c r="B229" s="312"/>
      <c r="C229" s="312"/>
      <c r="D229" s="312"/>
      <c r="E229" s="312"/>
      <c r="F229" s="312"/>
      <c r="G229" s="312"/>
      <c r="H229" s="312"/>
      <c r="I229" s="312"/>
      <c r="J229" s="312"/>
      <c r="K229" s="312"/>
      <c r="L229" s="312"/>
      <c r="M229" s="312"/>
      <c r="N229" s="312"/>
      <c r="O229" s="312"/>
      <c r="P229" s="312"/>
    </row>
    <row r="230" spans="1:16" ht="29.25" customHeight="1">
      <c r="A230" s="312"/>
      <c r="B230" s="312"/>
      <c r="C230" s="312"/>
      <c r="D230" s="312"/>
      <c r="E230" s="312"/>
      <c r="F230" s="312"/>
      <c r="G230" s="312"/>
      <c r="H230" s="312"/>
      <c r="I230" s="312"/>
      <c r="J230" s="312"/>
      <c r="K230" s="312"/>
      <c r="L230" s="312"/>
      <c r="M230" s="312"/>
      <c r="N230" s="312"/>
      <c r="O230" s="312"/>
      <c r="P230" s="312"/>
    </row>
    <row r="231" spans="1:16" ht="29.25" customHeight="1">
      <c r="A231" s="312"/>
      <c r="B231" s="312"/>
      <c r="C231" s="312"/>
      <c r="D231" s="312"/>
      <c r="E231" s="312"/>
      <c r="F231" s="312"/>
      <c r="G231" s="312"/>
      <c r="H231" s="312"/>
      <c r="I231" s="312"/>
      <c r="J231" s="312"/>
      <c r="K231" s="312"/>
      <c r="L231" s="312"/>
      <c r="M231" s="312"/>
      <c r="N231" s="312"/>
      <c r="O231" s="312"/>
      <c r="P231" s="312"/>
    </row>
    <row r="232" spans="1:16" ht="29.25" customHeight="1">
      <c r="A232" s="312"/>
      <c r="B232" s="312"/>
      <c r="C232" s="312"/>
      <c r="D232" s="312"/>
      <c r="E232" s="312"/>
      <c r="F232" s="312"/>
      <c r="G232" s="312"/>
      <c r="H232" s="312"/>
      <c r="I232" s="312"/>
      <c r="J232" s="312"/>
      <c r="K232" s="312"/>
      <c r="L232" s="312"/>
      <c r="M232" s="312"/>
      <c r="N232" s="312"/>
      <c r="O232" s="312"/>
      <c r="P232" s="312"/>
    </row>
    <row r="233" spans="1:16" ht="29.25" customHeight="1">
      <c r="A233" s="312"/>
      <c r="B233" s="312"/>
      <c r="C233" s="312"/>
      <c r="D233" s="312"/>
      <c r="E233" s="312"/>
      <c r="F233" s="312"/>
      <c r="G233" s="312"/>
      <c r="H233" s="312"/>
      <c r="I233" s="312"/>
      <c r="J233" s="312"/>
      <c r="K233" s="312"/>
      <c r="L233" s="312"/>
      <c r="M233" s="312"/>
      <c r="N233" s="312"/>
      <c r="O233" s="312"/>
      <c r="P233" s="312"/>
    </row>
    <row r="234" spans="1:16" ht="29.25" customHeight="1">
      <c r="A234" s="312"/>
      <c r="B234" s="312"/>
      <c r="C234" s="312"/>
      <c r="D234" s="312"/>
      <c r="E234" s="312"/>
      <c r="F234" s="312"/>
      <c r="G234" s="312"/>
      <c r="H234" s="312"/>
      <c r="I234" s="312"/>
      <c r="J234" s="312"/>
      <c r="K234" s="312"/>
      <c r="L234" s="312"/>
      <c r="M234" s="312"/>
      <c r="N234" s="312"/>
      <c r="O234" s="312"/>
      <c r="P234" s="312"/>
    </row>
    <row r="235" spans="1:16" ht="29.25" customHeight="1">
      <c r="A235" s="312"/>
      <c r="B235" s="312"/>
      <c r="C235" s="312"/>
      <c r="D235" s="312"/>
      <c r="E235" s="312"/>
      <c r="F235" s="312"/>
      <c r="G235" s="312"/>
      <c r="H235" s="312"/>
      <c r="I235" s="312"/>
      <c r="J235" s="312"/>
      <c r="K235" s="312"/>
      <c r="L235" s="312"/>
      <c r="M235" s="312"/>
      <c r="N235" s="312"/>
      <c r="O235" s="312"/>
      <c r="P235" s="312"/>
    </row>
    <row r="236" spans="1:16" ht="29.25" customHeight="1">
      <c r="A236" s="312"/>
      <c r="B236" s="312"/>
      <c r="C236" s="312"/>
      <c r="D236" s="312"/>
      <c r="E236" s="312"/>
      <c r="F236" s="312"/>
      <c r="G236" s="312"/>
      <c r="H236" s="312"/>
      <c r="I236" s="312"/>
      <c r="J236" s="312"/>
      <c r="K236" s="312"/>
      <c r="L236" s="312"/>
      <c r="M236" s="312"/>
      <c r="N236" s="312"/>
      <c r="O236" s="312"/>
      <c r="P236" s="312"/>
    </row>
    <row r="237" spans="1:16" ht="29.25" customHeight="1">
      <c r="A237" s="312"/>
      <c r="B237" s="312"/>
      <c r="C237" s="312"/>
      <c r="D237" s="312"/>
      <c r="E237" s="312"/>
      <c r="F237" s="312"/>
      <c r="G237" s="312"/>
      <c r="H237" s="312"/>
      <c r="I237" s="312"/>
      <c r="J237" s="312"/>
      <c r="K237" s="312"/>
      <c r="L237" s="312"/>
      <c r="M237" s="312"/>
      <c r="N237" s="312"/>
      <c r="O237" s="312"/>
      <c r="P237" s="312"/>
    </row>
    <row r="238" spans="1:16" ht="29.25" customHeight="1">
      <c r="A238" s="312"/>
      <c r="B238" s="312"/>
      <c r="C238" s="312"/>
      <c r="D238" s="312"/>
      <c r="E238" s="312"/>
      <c r="F238" s="312"/>
      <c r="G238" s="312"/>
      <c r="H238" s="312"/>
      <c r="I238" s="312"/>
      <c r="J238" s="312"/>
      <c r="K238" s="312"/>
      <c r="L238" s="312"/>
      <c r="M238" s="312"/>
      <c r="N238" s="312"/>
      <c r="O238" s="312"/>
      <c r="P238" s="312"/>
    </row>
    <row r="239" spans="1:16" ht="29.25" customHeight="1">
      <c r="A239" s="312"/>
      <c r="B239" s="312"/>
      <c r="C239" s="312"/>
      <c r="D239" s="312"/>
      <c r="E239" s="312"/>
      <c r="F239" s="312"/>
      <c r="G239" s="312"/>
      <c r="H239" s="312"/>
      <c r="I239" s="312"/>
      <c r="J239" s="312"/>
      <c r="K239" s="312"/>
      <c r="L239" s="312"/>
      <c r="M239" s="312"/>
      <c r="N239" s="312"/>
      <c r="O239" s="312"/>
      <c r="P239" s="312"/>
    </row>
    <row r="240" spans="1:16" ht="29.25" customHeight="1">
      <c r="A240" s="312"/>
      <c r="B240" s="312"/>
      <c r="C240" s="312"/>
      <c r="D240" s="312"/>
      <c r="E240" s="312"/>
      <c r="F240" s="312"/>
      <c r="G240" s="312"/>
      <c r="H240" s="312"/>
      <c r="I240" s="312"/>
      <c r="J240" s="312"/>
      <c r="K240" s="312"/>
      <c r="L240" s="312"/>
      <c r="M240" s="312"/>
      <c r="N240" s="312"/>
      <c r="O240" s="312"/>
      <c r="P240" s="312"/>
    </row>
    <row r="241" spans="1:16" ht="29.25" customHeight="1">
      <c r="A241" s="312"/>
      <c r="B241" s="312"/>
      <c r="C241" s="312"/>
      <c r="D241" s="312"/>
      <c r="E241" s="312"/>
      <c r="F241" s="312"/>
      <c r="G241" s="312"/>
      <c r="H241" s="312"/>
      <c r="I241" s="312"/>
      <c r="J241" s="312"/>
      <c r="K241" s="312"/>
      <c r="L241" s="312"/>
      <c r="M241" s="312"/>
      <c r="N241" s="312"/>
      <c r="O241" s="312"/>
      <c r="P241" s="312"/>
    </row>
    <row r="242" spans="1:16" ht="29.25" customHeight="1">
      <c r="A242" s="312"/>
      <c r="B242" s="312"/>
      <c r="C242" s="312"/>
      <c r="D242" s="312"/>
      <c r="E242" s="312"/>
      <c r="F242" s="312"/>
      <c r="G242" s="312"/>
      <c r="H242" s="312"/>
      <c r="I242" s="312"/>
      <c r="J242" s="312"/>
      <c r="K242" s="312"/>
      <c r="L242" s="312"/>
      <c r="M242" s="312"/>
      <c r="N242" s="312"/>
      <c r="O242" s="312"/>
      <c r="P242" s="312"/>
    </row>
    <row r="243" spans="1:16" ht="29.25" customHeight="1">
      <c r="A243" s="312"/>
      <c r="B243" s="312"/>
      <c r="C243" s="312"/>
      <c r="D243" s="312"/>
      <c r="E243" s="312"/>
      <c r="F243" s="312"/>
      <c r="G243" s="312"/>
      <c r="H243" s="312"/>
      <c r="I243" s="312"/>
      <c r="J243" s="312"/>
      <c r="K243" s="312"/>
      <c r="L243" s="312"/>
      <c r="M243" s="312"/>
      <c r="N243" s="312"/>
      <c r="O243" s="312"/>
      <c r="P243" s="312"/>
    </row>
    <row r="244" spans="1:16" ht="29.25" customHeight="1">
      <c r="A244" s="312"/>
      <c r="B244" s="312"/>
      <c r="C244" s="312"/>
      <c r="D244" s="312"/>
      <c r="E244" s="312"/>
      <c r="F244" s="312"/>
      <c r="G244" s="312"/>
      <c r="H244" s="312"/>
      <c r="I244" s="312"/>
      <c r="J244" s="312"/>
      <c r="K244" s="312"/>
      <c r="L244" s="312"/>
      <c r="M244" s="312"/>
      <c r="N244" s="312"/>
      <c r="O244" s="312"/>
      <c r="P244" s="312"/>
    </row>
    <row r="245" spans="1:16" ht="29.25" customHeight="1">
      <c r="A245" s="312"/>
      <c r="B245" s="312"/>
      <c r="C245" s="312"/>
      <c r="D245" s="312"/>
      <c r="E245" s="312"/>
      <c r="F245" s="312"/>
      <c r="G245" s="312"/>
      <c r="H245" s="312"/>
      <c r="I245" s="312"/>
      <c r="J245" s="312"/>
      <c r="K245" s="312"/>
      <c r="L245" s="312"/>
      <c r="M245" s="312"/>
      <c r="N245" s="312"/>
      <c r="O245" s="312"/>
      <c r="P245" s="312"/>
    </row>
    <row r="246" spans="1:16" ht="29.25" customHeight="1">
      <c r="A246" s="312"/>
      <c r="B246" s="312"/>
      <c r="C246" s="312"/>
      <c r="D246" s="312"/>
      <c r="E246" s="312"/>
      <c r="F246" s="312"/>
      <c r="G246" s="312"/>
      <c r="H246" s="312"/>
      <c r="I246" s="312"/>
      <c r="J246" s="312"/>
      <c r="K246" s="312"/>
      <c r="L246" s="312"/>
      <c r="M246" s="312"/>
      <c r="N246" s="312"/>
      <c r="O246" s="312"/>
      <c r="P246" s="312"/>
    </row>
    <row r="247" spans="1:16" ht="29.25" customHeight="1">
      <c r="A247" s="312"/>
      <c r="B247" s="312"/>
      <c r="C247" s="312"/>
      <c r="D247" s="312"/>
      <c r="E247" s="312"/>
      <c r="F247" s="312"/>
      <c r="G247" s="312"/>
      <c r="H247" s="312"/>
      <c r="I247" s="312"/>
      <c r="J247" s="312"/>
      <c r="K247" s="312"/>
      <c r="L247" s="312"/>
      <c r="M247" s="312"/>
      <c r="N247" s="312"/>
      <c r="O247" s="312"/>
      <c r="P247" s="312"/>
    </row>
    <row r="248" spans="1:16" ht="29.25" customHeight="1">
      <c r="A248" s="312"/>
      <c r="B248" s="312"/>
      <c r="C248" s="312"/>
      <c r="D248" s="312"/>
      <c r="E248" s="312"/>
      <c r="F248" s="312"/>
      <c r="G248" s="312"/>
      <c r="H248" s="312"/>
      <c r="I248" s="312"/>
      <c r="J248" s="312"/>
      <c r="K248" s="312"/>
      <c r="L248" s="312"/>
      <c r="M248" s="312"/>
      <c r="N248" s="312"/>
      <c r="O248" s="312"/>
      <c r="P248" s="312"/>
    </row>
    <row r="249" spans="1:16" ht="29.25" customHeight="1">
      <c r="A249" s="312"/>
      <c r="B249" s="312"/>
      <c r="C249" s="312"/>
      <c r="D249" s="312"/>
      <c r="E249" s="312"/>
      <c r="F249" s="312"/>
      <c r="G249" s="312"/>
      <c r="H249" s="312"/>
      <c r="I249" s="312"/>
      <c r="J249" s="312"/>
      <c r="K249" s="312"/>
      <c r="L249" s="312"/>
      <c r="M249" s="312"/>
      <c r="N249" s="312"/>
      <c r="O249" s="312"/>
      <c r="P249" s="312"/>
    </row>
    <row r="250" spans="1:16" ht="29.25" customHeight="1">
      <c r="A250" s="312"/>
      <c r="B250" s="312"/>
      <c r="C250" s="312"/>
      <c r="D250" s="312"/>
      <c r="E250" s="312"/>
      <c r="F250" s="312"/>
      <c r="G250" s="312"/>
      <c r="H250" s="312"/>
      <c r="I250" s="312"/>
      <c r="J250" s="312"/>
      <c r="K250" s="312"/>
      <c r="L250" s="312"/>
      <c r="M250" s="312"/>
      <c r="N250" s="312"/>
      <c r="O250" s="312"/>
      <c r="P250" s="312"/>
    </row>
    <row r="251" spans="1:16" ht="29.25" customHeight="1">
      <c r="A251" s="312"/>
      <c r="B251" s="312"/>
      <c r="C251" s="312"/>
      <c r="D251" s="312"/>
      <c r="E251" s="312"/>
      <c r="F251" s="312"/>
      <c r="G251" s="312"/>
      <c r="H251" s="312"/>
      <c r="I251" s="312"/>
      <c r="J251" s="312"/>
      <c r="K251" s="312"/>
      <c r="L251" s="312"/>
      <c r="M251" s="312"/>
      <c r="N251" s="312"/>
      <c r="O251" s="312"/>
      <c r="P251" s="312"/>
    </row>
    <row r="252" spans="1:16" ht="29.25" customHeight="1">
      <c r="A252" s="312"/>
      <c r="B252" s="312"/>
      <c r="C252" s="312"/>
      <c r="D252" s="312"/>
      <c r="E252" s="312"/>
      <c r="F252" s="312"/>
      <c r="G252" s="312"/>
      <c r="H252" s="312"/>
      <c r="I252" s="312"/>
      <c r="J252" s="312"/>
      <c r="K252" s="312"/>
      <c r="L252" s="312"/>
      <c r="M252" s="312"/>
      <c r="N252" s="312"/>
      <c r="O252" s="312"/>
      <c r="P252" s="312"/>
    </row>
    <row r="253" spans="1:16" ht="29.25" customHeight="1">
      <c r="A253" s="312"/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  <c r="P253" s="312"/>
    </row>
    <row r="254" spans="1:16" ht="29.25" customHeight="1">
      <c r="A254" s="312"/>
      <c r="B254" s="312"/>
      <c r="C254" s="312"/>
      <c r="D254" s="312"/>
      <c r="E254" s="312"/>
      <c r="F254" s="312"/>
      <c r="G254" s="312"/>
      <c r="H254" s="312"/>
      <c r="I254" s="312"/>
      <c r="J254" s="312"/>
      <c r="K254" s="312"/>
      <c r="L254" s="312"/>
      <c r="M254" s="312"/>
      <c r="N254" s="312"/>
      <c r="O254" s="312"/>
      <c r="P254" s="312"/>
    </row>
    <row r="255" spans="1:16" ht="29.25" customHeight="1">
      <c r="A255" s="312"/>
      <c r="B255" s="312"/>
      <c r="C255" s="312"/>
      <c r="D255" s="312"/>
      <c r="E255" s="312"/>
      <c r="F255" s="312"/>
      <c r="G255" s="312"/>
      <c r="H255" s="312"/>
      <c r="I255" s="312"/>
      <c r="J255" s="312"/>
      <c r="K255" s="312"/>
      <c r="L255" s="312"/>
      <c r="M255" s="312"/>
      <c r="N255" s="312"/>
      <c r="O255" s="312"/>
      <c r="P255" s="312"/>
    </row>
    <row r="256" spans="1:16" ht="29.25" customHeight="1">
      <c r="A256" s="312"/>
      <c r="B256" s="312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  <c r="P256" s="312"/>
    </row>
    <row r="257" spans="1:16" ht="29.25" customHeight="1">
      <c r="A257" s="312"/>
      <c r="B257" s="312"/>
      <c r="C257" s="312"/>
      <c r="D257" s="312"/>
      <c r="E257" s="312"/>
      <c r="F257" s="312"/>
      <c r="G257" s="312"/>
      <c r="H257" s="312"/>
      <c r="I257" s="312"/>
      <c r="J257" s="312"/>
      <c r="K257" s="312"/>
      <c r="L257" s="312"/>
      <c r="M257" s="312"/>
      <c r="N257" s="312"/>
      <c r="O257" s="312"/>
      <c r="P257" s="312"/>
    </row>
    <row r="258" spans="1:16" ht="29.25" customHeight="1">
      <c r="A258" s="312"/>
      <c r="B258" s="312"/>
      <c r="C258" s="312"/>
      <c r="D258" s="312"/>
      <c r="E258" s="312"/>
      <c r="F258" s="312"/>
      <c r="G258" s="312"/>
      <c r="H258" s="312"/>
      <c r="I258" s="312"/>
      <c r="J258" s="312"/>
      <c r="K258" s="312"/>
      <c r="L258" s="312"/>
      <c r="M258" s="312"/>
      <c r="N258" s="312"/>
      <c r="O258" s="312"/>
      <c r="P258" s="312"/>
    </row>
    <row r="259" spans="1:16" ht="29.25" customHeight="1">
      <c r="A259" s="312"/>
      <c r="B259" s="312"/>
      <c r="C259" s="312"/>
      <c r="D259" s="312"/>
      <c r="E259" s="312"/>
      <c r="F259" s="312"/>
      <c r="G259" s="312"/>
      <c r="H259" s="312"/>
      <c r="I259" s="312"/>
      <c r="J259" s="312"/>
      <c r="K259" s="312"/>
      <c r="L259" s="312"/>
      <c r="M259" s="312"/>
      <c r="N259" s="312"/>
      <c r="O259" s="312"/>
      <c r="P259" s="312"/>
    </row>
    <row r="260" spans="1:16" ht="29.25" customHeight="1">
      <c r="A260" s="312"/>
      <c r="B260" s="312"/>
      <c r="C260" s="312"/>
      <c r="D260" s="312"/>
      <c r="E260" s="312"/>
      <c r="F260" s="312"/>
      <c r="G260" s="312"/>
      <c r="H260" s="312"/>
      <c r="I260" s="312"/>
      <c r="J260" s="312"/>
      <c r="K260" s="312"/>
      <c r="L260" s="312"/>
      <c r="M260" s="312"/>
      <c r="N260" s="312"/>
      <c r="O260" s="312"/>
      <c r="P260" s="312"/>
    </row>
    <row r="261" spans="1:16" ht="29.25" customHeight="1">
      <c r="A261" s="312"/>
      <c r="B261" s="312"/>
      <c r="C261" s="312"/>
      <c r="D261" s="312"/>
      <c r="E261" s="312"/>
      <c r="F261" s="312"/>
      <c r="G261" s="312"/>
      <c r="H261" s="312"/>
      <c r="I261" s="312"/>
      <c r="J261" s="312"/>
      <c r="K261" s="312"/>
      <c r="L261" s="312"/>
      <c r="M261" s="312"/>
      <c r="N261" s="312"/>
      <c r="O261" s="312"/>
      <c r="P261" s="312"/>
    </row>
    <row r="262" spans="1:16" ht="29.25" customHeight="1">
      <c r="A262" s="312"/>
      <c r="B262" s="312"/>
      <c r="C262" s="312"/>
      <c r="D262" s="312"/>
      <c r="E262" s="312"/>
      <c r="F262" s="312"/>
      <c r="G262" s="312"/>
      <c r="H262" s="312"/>
      <c r="I262" s="312"/>
      <c r="J262" s="312"/>
      <c r="K262" s="312"/>
      <c r="L262" s="312"/>
      <c r="M262" s="312"/>
      <c r="N262" s="312"/>
      <c r="O262" s="312"/>
      <c r="P262" s="312"/>
    </row>
    <row r="263" spans="1:16" ht="29.25" customHeight="1">
      <c r="A263" s="312"/>
      <c r="B263" s="312"/>
      <c r="C263" s="312"/>
      <c r="D263" s="312"/>
      <c r="E263" s="312"/>
      <c r="F263" s="312"/>
      <c r="G263" s="312"/>
      <c r="H263" s="312"/>
      <c r="I263" s="312"/>
      <c r="J263" s="312"/>
      <c r="K263" s="312"/>
      <c r="L263" s="312"/>
      <c r="M263" s="312"/>
      <c r="N263" s="312"/>
      <c r="O263" s="312"/>
      <c r="P263" s="312"/>
    </row>
    <row r="264" spans="1:16" ht="29.25" customHeight="1">
      <c r="A264" s="312"/>
      <c r="B264" s="312"/>
      <c r="C264" s="312"/>
      <c r="D264" s="312"/>
      <c r="E264" s="312"/>
      <c r="F264" s="312"/>
      <c r="G264" s="312"/>
      <c r="H264" s="312"/>
      <c r="I264" s="312"/>
      <c r="J264" s="312"/>
      <c r="K264" s="312"/>
      <c r="L264" s="312"/>
      <c r="M264" s="312"/>
      <c r="N264" s="312"/>
      <c r="O264" s="312"/>
      <c r="P264" s="312"/>
    </row>
    <row r="265" spans="1:16" ht="29.25" customHeight="1">
      <c r="A265" s="312"/>
      <c r="B265" s="312"/>
      <c r="C265" s="312"/>
      <c r="D265" s="312"/>
      <c r="E265" s="312"/>
      <c r="F265" s="312"/>
      <c r="G265" s="312"/>
      <c r="H265" s="312"/>
      <c r="I265" s="312"/>
      <c r="J265" s="312"/>
      <c r="K265" s="312"/>
      <c r="L265" s="312"/>
      <c r="M265" s="312"/>
      <c r="N265" s="312"/>
      <c r="O265" s="312"/>
      <c r="P265" s="312"/>
    </row>
    <row r="266" spans="1:16" ht="29.25" customHeight="1">
      <c r="A266" s="312"/>
      <c r="B266" s="312"/>
      <c r="C266" s="312"/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  <c r="P266" s="312"/>
    </row>
    <row r="267" spans="1:16" ht="29.25" customHeight="1">
      <c r="A267" s="312"/>
      <c r="B267" s="312"/>
      <c r="C267" s="312"/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  <c r="P267" s="312"/>
    </row>
    <row r="268" spans="1:16" ht="29.25" customHeight="1">
      <c r="A268" s="312"/>
      <c r="B268" s="312"/>
      <c r="C268" s="312"/>
      <c r="D268" s="312"/>
      <c r="E268" s="312"/>
      <c r="F268" s="312"/>
      <c r="G268" s="312"/>
      <c r="H268" s="312"/>
      <c r="I268" s="312"/>
      <c r="J268" s="312"/>
      <c r="K268" s="312"/>
      <c r="L268" s="312"/>
      <c r="M268" s="312"/>
      <c r="N268" s="312"/>
      <c r="O268" s="312"/>
      <c r="P268" s="312"/>
    </row>
    <row r="269" spans="1:16" ht="29.25" customHeight="1">
      <c r="A269" s="312"/>
      <c r="B269" s="312"/>
      <c r="C269" s="312"/>
      <c r="D269" s="312"/>
      <c r="E269" s="312"/>
      <c r="F269" s="312"/>
      <c r="G269" s="312"/>
      <c r="H269" s="312"/>
      <c r="I269" s="312"/>
      <c r="J269" s="312"/>
      <c r="K269" s="312"/>
      <c r="L269" s="312"/>
      <c r="M269" s="312"/>
      <c r="N269" s="312"/>
      <c r="O269" s="312"/>
      <c r="P269" s="312"/>
    </row>
    <row r="270" spans="1:16" ht="29.25" customHeight="1">
      <c r="A270" s="312"/>
      <c r="B270" s="312"/>
      <c r="C270" s="312"/>
      <c r="D270" s="312"/>
      <c r="E270" s="312"/>
      <c r="F270" s="312"/>
      <c r="G270" s="312"/>
      <c r="H270" s="312"/>
      <c r="I270" s="312"/>
      <c r="J270" s="312"/>
      <c r="K270" s="312"/>
      <c r="L270" s="312"/>
      <c r="M270" s="312"/>
      <c r="N270" s="312"/>
      <c r="O270" s="312"/>
      <c r="P270" s="312"/>
    </row>
    <row r="271" spans="1:16" ht="29.25" customHeight="1">
      <c r="A271" s="312"/>
      <c r="B271" s="312"/>
      <c r="C271" s="312"/>
      <c r="D271" s="312"/>
      <c r="E271" s="312"/>
      <c r="F271" s="312"/>
      <c r="G271" s="312"/>
      <c r="H271" s="312"/>
      <c r="I271" s="312"/>
      <c r="J271" s="312"/>
      <c r="K271" s="312"/>
      <c r="L271" s="312"/>
      <c r="M271" s="312"/>
      <c r="N271" s="312"/>
      <c r="O271" s="312"/>
      <c r="P271" s="312"/>
    </row>
    <row r="272" spans="1:16" ht="29.25" customHeight="1">
      <c r="A272" s="312"/>
      <c r="B272" s="312"/>
      <c r="C272" s="312"/>
      <c r="D272" s="312"/>
      <c r="E272" s="312"/>
      <c r="F272" s="312"/>
      <c r="G272" s="312"/>
      <c r="H272" s="312"/>
      <c r="I272" s="312"/>
      <c r="J272" s="312"/>
      <c r="K272" s="312"/>
      <c r="L272" s="312"/>
      <c r="M272" s="312"/>
      <c r="N272" s="312"/>
      <c r="O272" s="312"/>
      <c r="P272" s="312"/>
    </row>
    <row r="273" spans="1:16" ht="29.25" customHeight="1">
      <c r="A273" s="312"/>
      <c r="B273" s="312"/>
      <c r="C273" s="312"/>
      <c r="D273" s="312"/>
      <c r="E273" s="312"/>
      <c r="F273" s="31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</row>
    <row r="274" spans="1:16" ht="29.25" customHeight="1">
      <c r="A274" s="312"/>
      <c r="B274" s="312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</row>
    <row r="275" spans="1:16" ht="29.25" customHeight="1">
      <c r="A275" s="312"/>
      <c r="B275" s="312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2"/>
      <c r="P275" s="312"/>
    </row>
    <row r="276" spans="1:16" ht="29.25" customHeight="1">
      <c r="A276" s="312"/>
      <c r="B276" s="312"/>
      <c r="C276" s="312"/>
      <c r="D276" s="312"/>
      <c r="E276" s="312"/>
      <c r="F276" s="312"/>
      <c r="G276" s="312"/>
      <c r="H276" s="312"/>
      <c r="I276" s="312"/>
      <c r="J276" s="312"/>
      <c r="K276" s="312"/>
      <c r="L276" s="312"/>
      <c r="M276" s="312"/>
      <c r="N276" s="312"/>
      <c r="O276" s="312"/>
      <c r="P276" s="312"/>
    </row>
    <row r="277" spans="1:16" ht="29.25" customHeight="1">
      <c r="A277" s="312"/>
      <c r="B277" s="312"/>
      <c r="C277" s="312"/>
      <c r="D277" s="312"/>
      <c r="E277" s="312"/>
      <c r="F277" s="312"/>
      <c r="G277" s="312"/>
      <c r="H277" s="312"/>
      <c r="I277" s="312"/>
      <c r="J277" s="312"/>
      <c r="K277" s="312"/>
      <c r="L277" s="312"/>
      <c r="M277" s="312"/>
      <c r="N277" s="312"/>
      <c r="O277" s="312"/>
      <c r="P277" s="312"/>
    </row>
    <row r="278" spans="1:16" ht="29.25" customHeight="1">
      <c r="A278" s="312"/>
      <c r="B278" s="312"/>
      <c r="C278" s="312"/>
      <c r="D278" s="312"/>
      <c r="E278" s="312"/>
      <c r="F278" s="312"/>
      <c r="G278" s="312"/>
      <c r="H278" s="312"/>
      <c r="I278" s="312"/>
      <c r="J278" s="312"/>
      <c r="K278" s="312"/>
      <c r="L278" s="312"/>
      <c r="M278" s="312"/>
      <c r="N278" s="312"/>
      <c r="O278" s="312"/>
      <c r="P278" s="312"/>
    </row>
    <row r="279" spans="1:16" ht="29.25" customHeight="1">
      <c r="A279" s="312"/>
      <c r="B279" s="312"/>
      <c r="C279" s="312"/>
      <c r="D279" s="312"/>
      <c r="E279" s="312"/>
      <c r="F279" s="312"/>
      <c r="G279" s="312"/>
      <c r="H279" s="312"/>
      <c r="I279" s="312"/>
      <c r="J279" s="312"/>
      <c r="K279" s="312"/>
      <c r="L279" s="312"/>
      <c r="M279" s="312"/>
      <c r="N279" s="312"/>
      <c r="O279" s="312"/>
      <c r="P279" s="312"/>
    </row>
    <row r="280" spans="1:16" ht="29.25" customHeight="1">
      <c r="A280" s="312"/>
      <c r="B280" s="312"/>
      <c r="C280" s="312"/>
      <c r="D280" s="312"/>
      <c r="E280" s="312"/>
      <c r="F280" s="312"/>
      <c r="G280" s="312"/>
      <c r="H280" s="312"/>
      <c r="I280" s="312"/>
      <c r="J280" s="312"/>
      <c r="K280" s="312"/>
      <c r="L280" s="312"/>
      <c r="M280" s="312"/>
      <c r="N280" s="312"/>
      <c r="O280" s="312"/>
      <c r="P280" s="312"/>
    </row>
    <row r="281" spans="1:16" ht="29.25" customHeight="1">
      <c r="A281" s="312"/>
      <c r="B281" s="312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2"/>
      <c r="P281" s="312"/>
    </row>
    <row r="282" spans="1:16" ht="29.25" customHeight="1">
      <c r="A282" s="312"/>
      <c r="B282" s="312"/>
      <c r="C282" s="312"/>
      <c r="D282" s="312"/>
      <c r="E282" s="312"/>
      <c r="F282" s="312"/>
      <c r="G282" s="312"/>
      <c r="H282" s="312"/>
      <c r="I282" s="312"/>
      <c r="J282" s="312"/>
      <c r="K282" s="312"/>
      <c r="L282" s="312"/>
      <c r="M282" s="312"/>
      <c r="N282" s="312"/>
      <c r="O282" s="312"/>
      <c r="P282" s="312"/>
    </row>
    <row r="283" spans="1:16" ht="29.25" customHeight="1">
      <c r="A283" s="312"/>
      <c r="B283" s="312"/>
      <c r="C283" s="312"/>
      <c r="D283" s="312"/>
      <c r="E283" s="312"/>
      <c r="F283" s="312"/>
      <c r="G283" s="312"/>
      <c r="H283" s="312"/>
      <c r="I283" s="312"/>
      <c r="J283" s="312"/>
      <c r="K283" s="312"/>
      <c r="L283" s="312"/>
      <c r="M283" s="312"/>
      <c r="N283" s="312"/>
      <c r="O283" s="312"/>
      <c r="P283" s="312"/>
    </row>
    <row r="284" spans="1:16" ht="29.25" customHeight="1">
      <c r="A284" s="312"/>
      <c r="B284" s="312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12"/>
      <c r="N284" s="312"/>
      <c r="O284" s="312"/>
      <c r="P284" s="312"/>
    </row>
    <row r="285" spans="1:16" ht="29.25" customHeight="1">
      <c r="A285" s="312"/>
      <c r="B285" s="312"/>
      <c r="C285" s="312"/>
      <c r="D285" s="312"/>
      <c r="E285" s="312"/>
      <c r="F285" s="312"/>
      <c r="G285" s="312"/>
      <c r="H285" s="312"/>
      <c r="I285" s="312"/>
      <c r="J285" s="312"/>
      <c r="K285" s="312"/>
      <c r="L285" s="312"/>
      <c r="M285" s="312"/>
      <c r="N285" s="312"/>
      <c r="O285" s="312"/>
      <c r="P285" s="312"/>
    </row>
    <row r="286" spans="1:16" ht="29.25" customHeight="1">
      <c r="A286" s="312"/>
      <c r="B286" s="312"/>
      <c r="C286" s="312"/>
      <c r="D286" s="312"/>
      <c r="E286" s="312"/>
      <c r="F286" s="312"/>
      <c r="G286" s="312"/>
      <c r="H286" s="312"/>
      <c r="I286" s="312"/>
      <c r="J286" s="312"/>
      <c r="K286" s="312"/>
      <c r="L286" s="312"/>
      <c r="M286" s="312"/>
      <c r="N286" s="312"/>
      <c r="O286" s="312"/>
      <c r="P286" s="312"/>
    </row>
    <row r="287" spans="1:16" ht="29.25" customHeight="1">
      <c r="A287" s="312"/>
      <c r="B287" s="312"/>
      <c r="C287" s="312"/>
      <c r="D287" s="312"/>
      <c r="E287" s="312"/>
      <c r="F287" s="312"/>
      <c r="G287" s="312"/>
      <c r="H287" s="312"/>
      <c r="I287" s="312"/>
      <c r="J287" s="312"/>
      <c r="K287" s="312"/>
      <c r="L287" s="312"/>
      <c r="M287" s="312"/>
      <c r="N287" s="312"/>
      <c r="O287" s="312"/>
      <c r="P287" s="312"/>
    </row>
    <row r="288" spans="1:16" ht="29.25" customHeight="1">
      <c r="A288" s="312"/>
      <c r="B288" s="312"/>
      <c r="C288" s="312"/>
      <c r="D288" s="312"/>
      <c r="E288" s="312"/>
      <c r="F288" s="312"/>
      <c r="G288" s="312"/>
      <c r="H288" s="312"/>
      <c r="I288" s="312"/>
      <c r="J288" s="312"/>
      <c r="K288" s="312"/>
      <c r="L288" s="312"/>
      <c r="M288" s="312"/>
      <c r="N288" s="312"/>
      <c r="O288" s="312"/>
      <c r="P288" s="312"/>
    </row>
    <row r="289" spans="1:16" ht="29.25" customHeight="1">
      <c r="A289" s="312"/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</row>
    <row r="290" spans="1:16" ht="29.25" customHeight="1">
      <c r="A290" s="312"/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</row>
    <row r="291" spans="1:16" ht="29.25" customHeight="1">
      <c r="A291" s="312"/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</row>
    <row r="292" spans="1:16" ht="29.25" customHeight="1">
      <c r="A292" s="312"/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</row>
    <row r="293" spans="1:16" ht="29.25" customHeight="1">
      <c r="A293" s="312"/>
      <c r="B293" s="312"/>
      <c r="C293" s="312"/>
      <c r="D293" s="312"/>
      <c r="E293" s="312"/>
      <c r="F293" s="312"/>
      <c r="G293" s="312"/>
      <c r="H293" s="312"/>
      <c r="I293" s="312"/>
      <c r="J293" s="312"/>
      <c r="K293" s="312"/>
      <c r="L293" s="312"/>
      <c r="M293" s="312"/>
      <c r="N293" s="312"/>
      <c r="O293" s="312"/>
      <c r="P293" s="312"/>
    </row>
    <row r="294" spans="1:16" ht="29.25" customHeight="1">
      <c r="A294" s="312"/>
      <c r="B294" s="312"/>
      <c r="C294" s="312"/>
      <c r="D294" s="312"/>
      <c r="E294" s="312"/>
      <c r="F294" s="312"/>
      <c r="G294" s="312"/>
      <c r="H294" s="312"/>
      <c r="I294" s="312"/>
      <c r="J294" s="312"/>
      <c r="K294" s="312"/>
      <c r="L294" s="312"/>
      <c r="M294" s="312"/>
      <c r="N294" s="312"/>
      <c r="O294" s="312"/>
      <c r="P294" s="312"/>
    </row>
    <row r="295" spans="1:16" ht="29.25" customHeight="1">
      <c r="A295" s="312"/>
      <c r="B295" s="312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12"/>
      <c r="N295" s="312"/>
      <c r="O295" s="312"/>
      <c r="P295" s="312"/>
    </row>
    <row r="296" spans="1:16" ht="29.25" customHeight="1">
      <c r="A296" s="312"/>
      <c r="B296" s="312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2"/>
      <c r="P296" s="312"/>
    </row>
    <row r="297" spans="1:16" ht="29.25" customHeight="1">
      <c r="A297" s="312"/>
      <c r="B297" s="312"/>
      <c r="C297" s="312"/>
      <c r="D297" s="312"/>
      <c r="E297" s="312"/>
      <c r="F297" s="312"/>
      <c r="G297" s="312"/>
      <c r="H297" s="312"/>
      <c r="I297" s="312"/>
      <c r="J297" s="312"/>
      <c r="K297" s="312"/>
      <c r="L297" s="312"/>
      <c r="M297" s="312"/>
      <c r="N297" s="312"/>
      <c r="O297" s="312"/>
      <c r="P297" s="312"/>
    </row>
    <row r="298" spans="1:16" ht="29.25" customHeight="1">
      <c r="A298" s="312"/>
      <c r="B298" s="312"/>
      <c r="C298" s="312"/>
      <c r="D298" s="312"/>
      <c r="E298" s="312"/>
      <c r="F298" s="312"/>
      <c r="G298" s="312"/>
      <c r="H298" s="312"/>
      <c r="I298" s="312"/>
      <c r="J298" s="312"/>
      <c r="K298" s="312"/>
      <c r="L298" s="312"/>
      <c r="M298" s="312"/>
      <c r="N298" s="312"/>
      <c r="O298" s="312"/>
      <c r="P298" s="312"/>
    </row>
    <row r="299" spans="1:16" ht="29.25" customHeight="1">
      <c r="A299" s="312"/>
      <c r="B299" s="312"/>
      <c r="C299" s="312"/>
      <c r="D299" s="312"/>
      <c r="E299" s="312"/>
      <c r="F299" s="312"/>
      <c r="G299" s="312"/>
      <c r="H299" s="312"/>
      <c r="I299" s="312"/>
      <c r="J299" s="312"/>
      <c r="K299" s="312"/>
      <c r="L299" s="312"/>
      <c r="M299" s="312"/>
      <c r="N299" s="312"/>
      <c r="O299" s="312"/>
      <c r="P299" s="312"/>
    </row>
    <row r="300" spans="1:16" ht="29.25" customHeight="1">
      <c r="A300" s="312"/>
      <c r="B300" s="312"/>
      <c r="C300" s="312"/>
      <c r="D300" s="312"/>
      <c r="E300" s="312"/>
      <c r="F300" s="312"/>
      <c r="G300" s="312"/>
      <c r="H300" s="312"/>
      <c r="I300" s="312"/>
      <c r="J300" s="312"/>
      <c r="K300" s="312"/>
      <c r="L300" s="312"/>
      <c r="M300" s="312"/>
      <c r="N300" s="312"/>
      <c r="O300" s="312"/>
      <c r="P300" s="312"/>
    </row>
    <row r="301" spans="1:16" ht="29.25" customHeight="1">
      <c r="A301" s="312"/>
      <c r="B301" s="312"/>
      <c r="C301" s="312"/>
      <c r="D301" s="312"/>
      <c r="E301" s="312"/>
      <c r="F301" s="312"/>
      <c r="G301" s="312"/>
      <c r="H301" s="312"/>
      <c r="I301" s="312"/>
      <c r="J301" s="312"/>
      <c r="K301" s="312"/>
      <c r="L301" s="312"/>
      <c r="M301" s="312"/>
      <c r="N301" s="312"/>
      <c r="O301" s="312"/>
      <c r="P301" s="312"/>
    </row>
    <row r="302" spans="1:16" ht="29.25" customHeight="1">
      <c r="A302" s="312"/>
      <c r="B302" s="312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12"/>
      <c r="N302" s="312"/>
      <c r="O302" s="312"/>
      <c r="P302" s="312"/>
    </row>
    <row r="303" spans="1:16" ht="29.25" customHeight="1">
      <c r="A303" s="312"/>
      <c r="B303" s="312"/>
      <c r="C303" s="312"/>
      <c r="D303" s="312"/>
      <c r="E303" s="312"/>
      <c r="F303" s="312"/>
      <c r="G303" s="312"/>
      <c r="H303" s="312"/>
      <c r="I303" s="312"/>
      <c r="J303" s="312"/>
      <c r="K303" s="312"/>
      <c r="L303" s="312"/>
      <c r="M303" s="312"/>
      <c r="N303" s="312"/>
      <c r="O303" s="312"/>
      <c r="P303" s="312"/>
    </row>
    <row r="304" spans="1:16" ht="29.25" customHeight="1">
      <c r="A304" s="312"/>
      <c r="B304" s="312"/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12"/>
      <c r="N304" s="312"/>
      <c r="O304" s="312"/>
      <c r="P304" s="312"/>
    </row>
    <row r="305" spans="1:16" ht="29.25" customHeight="1">
      <c r="A305" s="312"/>
      <c r="B305" s="312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12"/>
      <c r="N305" s="312"/>
      <c r="O305" s="312"/>
      <c r="P305" s="312"/>
    </row>
    <row r="306" spans="1:16" ht="29.25" customHeight="1">
      <c r="A306" s="312"/>
      <c r="B306" s="312"/>
      <c r="C306" s="312"/>
      <c r="D306" s="312"/>
      <c r="E306" s="312"/>
      <c r="F306" s="312"/>
      <c r="G306" s="312"/>
      <c r="H306" s="312"/>
      <c r="I306" s="312"/>
      <c r="J306" s="312"/>
      <c r="K306" s="312"/>
      <c r="L306" s="312"/>
      <c r="M306" s="312"/>
      <c r="N306" s="312"/>
      <c r="O306" s="312"/>
      <c r="P306" s="312"/>
    </row>
    <row r="307" spans="1:16" ht="29.25" customHeight="1">
      <c r="A307" s="312"/>
      <c r="B307" s="312"/>
      <c r="C307" s="312"/>
      <c r="D307" s="312"/>
      <c r="E307" s="312"/>
      <c r="F307" s="312"/>
      <c r="G307" s="312"/>
      <c r="H307" s="312"/>
      <c r="I307" s="312"/>
      <c r="J307" s="312"/>
      <c r="K307" s="312"/>
      <c r="L307" s="312"/>
      <c r="M307" s="312"/>
      <c r="N307" s="312"/>
      <c r="O307" s="312"/>
      <c r="P307" s="312"/>
    </row>
    <row r="308" spans="1:16" ht="29.25" customHeight="1">
      <c r="A308" s="312"/>
      <c r="B308" s="312"/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12"/>
      <c r="N308" s="312"/>
      <c r="O308" s="312"/>
      <c r="P308" s="312"/>
    </row>
    <row r="309" spans="1:16" ht="29.25" customHeight="1">
      <c r="A309" s="312"/>
      <c r="B309" s="312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12"/>
      <c r="N309" s="312"/>
      <c r="O309" s="312"/>
      <c r="P309" s="312"/>
    </row>
    <row r="310" spans="1:16" ht="29.25" customHeight="1">
      <c r="A310" s="312"/>
      <c r="B310" s="312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12"/>
      <c r="N310" s="312"/>
      <c r="O310" s="312"/>
      <c r="P310" s="312"/>
    </row>
    <row r="311" spans="1:16" ht="29.25" customHeight="1">
      <c r="A311" s="312"/>
      <c r="B311" s="312"/>
      <c r="C311" s="312"/>
      <c r="D311" s="312"/>
      <c r="E311" s="312"/>
      <c r="F311" s="312"/>
      <c r="G311" s="312"/>
      <c r="H311" s="312"/>
      <c r="I311" s="312"/>
      <c r="J311" s="312"/>
      <c r="K311" s="312"/>
      <c r="L311" s="312"/>
      <c r="M311" s="312"/>
      <c r="N311" s="312"/>
      <c r="O311" s="312"/>
      <c r="P311" s="312"/>
    </row>
    <row r="312" spans="1:16" ht="29.25" customHeight="1">
      <c r="A312" s="312"/>
      <c r="B312" s="312"/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12"/>
      <c r="N312" s="312"/>
      <c r="O312" s="312"/>
      <c r="P312" s="312"/>
    </row>
    <row r="313" spans="1:16" ht="29.25" customHeight="1">
      <c r="A313" s="312"/>
      <c r="B313" s="312"/>
      <c r="C313" s="312"/>
      <c r="D313" s="312"/>
      <c r="E313" s="312"/>
      <c r="F313" s="312"/>
      <c r="G313" s="312"/>
      <c r="H313" s="312"/>
      <c r="I313" s="312"/>
      <c r="J313" s="312"/>
      <c r="K313" s="312"/>
      <c r="L313" s="312"/>
      <c r="M313" s="312"/>
      <c r="N313" s="312"/>
      <c r="O313" s="312"/>
      <c r="P313" s="312"/>
    </row>
    <row r="314" spans="1:16" ht="29.25" customHeight="1">
      <c r="A314" s="312"/>
      <c r="B314" s="312"/>
      <c r="C314" s="312"/>
      <c r="D314" s="312"/>
      <c r="E314" s="312"/>
      <c r="F314" s="312"/>
      <c r="G314" s="312"/>
      <c r="H314" s="312"/>
      <c r="I314" s="312"/>
      <c r="J314" s="312"/>
      <c r="K314" s="312"/>
      <c r="L314" s="312"/>
      <c r="M314" s="312"/>
      <c r="N314" s="312"/>
      <c r="O314" s="312"/>
      <c r="P314" s="312"/>
    </row>
    <row r="315" spans="1:16" ht="29.25" customHeight="1">
      <c r="A315" s="312"/>
      <c r="B315" s="312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12"/>
      <c r="N315" s="312"/>
      <c r="O315" s="312"/>
      <c r="P315" s="312"/>
    </row>
    <row r="316" spans="1:16" ht="29.25" customHeight="1">
      <c r="A316" s="312"/>
      <c r="B316" s="312"/>
      <c r="C316" s="312"/>
      <c r="D316" s="312"/>
      <c r="E316" s="312"/>
      <c r="F316" s="312"/>
      <c r="G316" s="312"/>
      <c r="H316" s="312"/>
      <c r="I316" s="312"/>
      <c r="J316" s="312"/>
      <c r="K316" s="312"/>
      <c r="L316" s="312"/>
      <c r="M316" s="312"/>
      <c r="N316" s="312"/>
      <c r="O316" s="312"/>
      <c r="P316" s="312"/>
    </row>
    <row r="317" spans="1:16" ht="29.25" customHeight="1">
      <c r="A317" s="312"/>
      <c r="B317" s="312"/>
      <c r="C317" s="312"/>
      <c r="D317" s="312"/>
      <c r="E317" s="312"/>
      <c r="F317" s="312"/>
      <c r="G317" s="312"/>
      <c r="H317" s="312"/>
      <c r="I317" s="312"/>
      <c r="J317" s="312"/>
      <c r="K317" s="312"/>
      <c r="L317" s="312"/>
      <c r="M317" s="312"/>
      <c r="N317" s="312"/>
      <c r="O317" s="312"/>
      <c r="P317" s="312"/>
    </row>
    <row r="318" spans="1:16" ht="29.25" customHeight="1">
      <c r="A318" s="312"/>
      <c r="B318" s="312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12"/>
      <c r="N318" s="312"/>
      <c r="O318" s="312"/>
      <c r="P318" s="312"/>
    </row>
    <row r="319" spans="1:16" ht="29.25" customHeight="1">
      <c r="A319" s="312"/>
      <c r="B319" s="312"/>
      <c r="C319" s="312"/>
      <c r="D319" s="312"/>
      <c r="E319" s="312"/>
      <c r="F319" s="312"/>
      <c r="G319" s="312"/>
      <c r="H319" s="312"/>
      <c r="I319" s="312"/>
      <c r="J319" s="312"/>
      <c r="K319" s="312"/>
      <c r="L319" s="312"/>
      <c r="M319" s="312"/>
      <c r="N319" s="312"/>
      <c r="O319" s="312"/>
      <c r="P319" s="312"/>
    </row>
    <row r="320" spans="1:16" ht="29.25" customHeight="1">
      <c r="A320" s="312"/>
      <c r="B320" s="312"/>
      <c r="C320" s="312"/>
      <c r="D320" s="312"/>
      <c r="E320" s="312"/>
      <c r="F320" s="312"/>
      <c r="G320" s="312"/>
      <c r="H320" s="312"/>
      <c r="I320" s="312"/>
      <c r="J320" s="312"/>
      <c r="K320" s="312"/>
      <c r="L320" s="312"/>
      <c r="M320" s="312"/>
      <c r="N320" s="312"/>
      <c r="O320" s="312"/>
      <c r="P320" s="312"/>
    </row>
    <row r="321" spans="1:16" ht="29.25" customHeight="1">
      <c r="A321" s="312"/>
      <c r="B321" s="312"/>
      <c r="C321" s="312"/>
      <c r="D321" s="312"/>
      <c r="E321" s="312"/>
      <c r="F321" s="312"/>
      <c r="G321" s="312"/>
      <c r="H321" s="312"/>
      <c r="I321" s="312"/>
      <c r="J321" s="312"/>
      <c r="K321" s="312"/>
      <c r="L321" s="312"/>
      <c r="M321" s="312"/>
      <c r="N321" s="312"/>
      <c r="O321" s="312"/>
      <c r="P321" s="312"/>
    </row>
    <row r="322" spans="1:16" ht="29.25" customHeight="1">
      <c r="A322" s="312"/>
      <c r="B322" s="312"/>
      <c r="C322" s="312"/>
      <c r="D322" s="312"/>
      <c r="E322" s="312"/>
      <c r="F322" s="312"/>
      <c r="G322" s="312"/>
      <c r="H322" s="312"/>
      <c r="I322" s="312"/>
      <c r="J322" s="312"/>
      <c r="K322" s="312"/>
      <c r="L322" s="312"/>
      <c r="M322" s="312"/>
      <c r="N322" s="312"/>
      <c r="O322" s="312"/>
      <c r="P322" s="312"/>
    </row>
    <row r="323" spans="1:16" ht="29.25" customHeight="1">
      <c r="A323" s="312"/>
      <c r="B323" s="312"/>
      <c r="C323" s="312"/>
      <c r="D323" s="312"/>
      <c r="E323" s="312"/>
      <c r="F323" s="312"/>
      <c r="G323" s="312"/>
      <c r="H323" s="312"/>
      <c r="I323" s="312"/>
      <c r="J323" s="312"/>
      <c r="K323" s="312"/>
      <c r="L323" s="312"/>
      <c r="M323" s="312"/>
      <c r="N323" s="312"/>
      <c r="O323" s="312"/>
      <c r="P323" s="312"/>
    </row>
    <row r="324" spans="1:16" ht="29.25" customHeight="1">
      <c r="A324" s="312"/>
      <c r="B324" s="312"/>
      <c r="C324" s="312"/>
      <c r="D324" s="312"/>
      <c r="E324" s="312"/>
      <c r="F324" s="312"/>
      <c r="G324" s="312"/>
      <c r="H324" s="312"/>
      <c r="I324" s="312"/>
      <c r="J324" s="312"/>
      <c r="K324" s="312"/>
      <c r="L324" s="312"/>
      <c r="M324" s="312"/>
      <c r="N324" s="312"/>
      <c r="O324" s="312"/>
      <c r="P324" s="312"/>
    </row>
    <row r="325" spans="1:16" ht="29.25" customHeight="1">
      <c r="A325" s="312"/>
      <c r="B325" s="312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12"/>
      <c r="N325" s="312"/>
      <c r="O325" s="312"/>
      <c r="P325" s="312"/>
    </row>
    <row r="326" spans="1:16" ht="29.25" customHeight="1">
      <c r="A326" s="312"/>
      <c r="B326" s="312"/>
      <c r="C326" s="312"/>
      <c r="D326" s="312"/>
      <c r="E326" s="312"/>
      <c r="F326" s="312"/>
      <c r="G326" s="312"/>
      <c r="H326" s="312"/>
      <c r="I326" s="312"/>
      <c r="J326" s="312"/>
      <c r="K326" s="312"/>
      <c r="L326" s="312"/>
      <c r="M326" s="312"/>
      <c r="N326" s="312"/>
      <c r="O326" s="312"/>
      <c r="P326" s="312"/>
    </row>
    <row r="327" spans="1:16" ht="29.25" customHeight="1">
      <c r="A327" s="312"/>
      <c r="B327" s="312"/>
      <c r="C327" s="312"/>
      <c r="D327" s="312"/>
      <c r="E327" s="312"/>
      <c r="F327" s="312"/>
      <c r="G327" s="312"/>
      <c r="H327" s="312"/>
      <c r="I327" s="312"/>
      <c r="J327" s="312"/>
      <c r="K327" s="312"/>
      <c r="L327" s="312"/>
      <c r="M327" s="312"/>
      <c r="N327" s="312"/>
      <c r="O327" s="312"/>
      <c r="P327" s="312"/>
    </row>
    <row r="328" spans="1:16" ht="29.25" customHeight="1">
      <c r="A328" s="312"/>
      <c r="B328" s="312"/>
      <c r="C328" s="312"/>
      <c r="D328" s="312"/>
      <c r="E328" s="312"/>
      <c r="F328" s="312"/>
      <c r="G328" s="312"/>
      <c r="H328" s="312"/>
      <c r="I328" s="312"/>
      <c r="J328" s="312"/>
      <c r="K328" s="312"/>
      <c r="L328" s="312"/>
      <c r="M328" s="312"/>
      <c r="N328" s="312"/>
      <c r="O328" s="312"/>
      <c r="P328" s="312"/>
    </row>
    <row r="329" spans="1:16" ht="29.25" customHeight="1">
      <c r="A329" s="312"/>
      <c r="B329" s="312"/>
      <c r="C329" s="312"/>
      <c r="D329" s="312"/>
      <c r="E329" s="312"/>
      <c r="F329" s="312"/>
      <c r="G329" s="312"/>
      <c r="H329" s="312"/>
      <c r="I329" s="312"/>
      <c r="J329" s="312"/>
      <c r="K329" s="312"/>
      <c r="L329" s="312"/>
      <c r="M329" s="312"/>
      <c r="N329" s="312"/>
      <c r="O329" s="312"/>
      <c r="P329" s="312"/>
    </row>
    <row r="330" spans="1:16" ht="29.25" customHeight="1">
      <c r="A330" s="312"/>
      <c r="B330" s="312"/>
      <c r="C330" s="312"/>
      <c r="D330" s="312"/>
      <c r="E330" s="312"/>
      <c r="F330" s="312"/>
      <c r="G330" s="312"/>
      <c r="H330" s="312"/>
      <c r="I330" s="312"/>
      <c r="J330" s="312"/>
      <c r="K330" s="312"/>
      <c r="L330" s="312"/>
      <c r="M330" s="312"/>
      <c r="N330" s="312"/>
      <c r="O330" s="312"/>
      <c r="P330" s="312"/>
    </row>
    <row r="331" spans="1:16" ht="29.25" customHeight="1">
      <c r="A331" s="312"/>
      <c r="B331" s="312"/>
      <c r="C331" s="312"/>
      <c r="D331" s="312"/>
      <c r="E331" s="312"/>
      <c r="F331" s="312"/>
      <c r="G331" s="312"/>
      <c r="H331" s="312"/>
      <c r="I331" s="312"/>
      <c r="J331" s="312"/>
      <c r="K331" s="312"/>
      <c r="L331" s="312"/>
      <c r="M331" s="312"/>
      <c r="N331" s="312"/>
      <c r="O331" s="312"/>
      <c r="P331" s="312"/>
    </row>
    <row r="332" spans="1:16" ht="29.25" customHeight="1">
      <c r="A332" s="312"/>
      <c r="B332" s="312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</row>
    <row r="333" spans="1:16" ht="29.25" customHeight="1">
      <c r="A333" s="312"/>
      <c r="B333" s="312"/>
      <c r="C333" s="312"/>
      <c r="D333" s="312"/>
      <c r="E333" s="312"/>
      <c r="F333" s="312"/>
      <c r="G333" s="312"/>
      <c r="H333" s="312"/>
      <c r="I333" s="312"/>
      <c r="J333" s="312"/>
      <c r="K333" s="312"/>
      <c r="L333" s="312"/>
      <c r="M333" s="312"/>
      <c r="N333" s="312"/>
      <c r="O333" s="312"/>
      <c r="P333" s="312"/>
    </row>
    <row r="334" spans="1:16" ht="29.25" customHeight="1">
      <c r="A334" s="312"/>
      <c r="B334" s="312"/>
      <c r="C334" s="312"/>
      <c r="D334" s="312"/>
      <c r="E334" s="312"/>
      <c r="F334" s="312"/>
      <c r="G334" s="312"/>
      <c r="H334" s="312"/>
      <c r="I334" s="312"/>
      <c r="J334" s="312"/>
      <c r="K334" s="312"/>
      <c r="L334" s="312"/>
      <c r="M334" s="312"/>
      <c r="N334" s="312"/>
      <c r="O334" s="312"/>
      <c r="P334" s="312"/>
    </row>
    <row r="335" spans="1:16" ht="29.25" customHeight="1">
      <c r="A335" s="312"/>
      <c r="B335" s="312"/>
      <c r="C335" s="312"/>
      <c r="D335" s="312"/>
      <c r="E335" s="312"/>
      <c r="F335" s="312"/>
      <c r="G335" s="312"/>
      <c r="H335" s="312"/>
      <c r="I335" s="312"/>
      <c r="J335" s="312"/>
      <c r="K335" s="312"/>
      <c r="L335" s="312"/>
      <c r="M335" s="312"/>
      <c r="N335" s="312"/>
      <c r="O335" s="312"/>
      <c r="P335" s="312"/>
    </row>
    <row r="336" spans="1:16" ht="29.25" customHeight="1">
      <c r="A336" s="312"/>
      <c r="B336" s="312"/>
      <c r="C336" s="312"/>
      <c r="D336" s="312"/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  <c r="P336" s="312"/>
    </row>
    <row r="337" spans="1:16" ht="29.25" customHeight="1">
      <c r="A337" s="312"/>
      <c r="B337" s="312"/>
      <c r="C337" s="312"/>
      <c r="D337" s="312"/>
      <c r="E337" s="312"/>
      <c r="F337" s="312"/>
      <c r="G337" s="312"/>
      <c r="H337" s="312"/>
      <c r="I337" s="312"/>
      <c r="J337" s="312"/>
      <c r="K337" s="312"/>
      <c r="L337" s="312"/>
      <c r="M337" s="312"/>
      <c r="N337" s="312"/>
      <c r="O337" s="312"/>
      <c r="P337" s="312"/>
    </row>
    <row r="338" spans="1:16" ht="29.25" customHeight="1">
      <c r="A338" s="312"/>
      <c r="B338" s="312"/>
      <c r="C338" s="312"/>
      <c r="D338" s="312"/>
      <c r="E338" s="312"/>
      <c r="F338" s="312"/>
      <c r="G338" s="312"/>
      <c r="H338" s="312"/>
      <c r="I338" s="312"/>
      <c r="J338" s="312"/>
      <c r="K338" s="312"/>
      <c r="L338" s="312"/>
      <c r="M338" s="312"/>
      <c r="N338" s="312"/>
      <c r="O338" s="312"/>
      <c r="P338" s="312"/>
    </row>
    <row r="339" spans="1:16" ht="29.25" customHeight="1">
      <c r="A339" s="312"/>
      <c r="B339" s="312"/>
      <c r="C339" s="312"/>
      <c r="D339" s="312"/>
      <c r="E339" s="312"/>
      <c r="F339" s="312"/>
      <c r="G339" s="312"/>
      <c r="H339" s="312"/>
      <c r="I339" s="312"/>
      <c r="J339" s="312"/>
      <c r="K339" s="312"/>
      <c r="L339" s="312"/>
      <c r="M339" s="312"/>
      <c r="N339" s="312"/>
      <c r="O339" s="312"/>
      <c r="P339" s="312"/>
    </row>
    <row r="340" spans="1:16" ht="29.25" customHeight="1">
      <c r="A340" s="312"/>
      <c r="B340" s="312"/>
      <c r="C340" s="312"/>
      <c r="D340" s="312"/>
      <c r="E340" s="312"/>
      <c r="F340" s="312"/>
      <c r="G340" s="312"/>
      <c r="H340" s="312"/>
      <c r="I340" s="312"/>
      <c r="J340" s="312"/>
      <c r="K340" s="312"/>
      <c r="L340" s="312"/>
      <c r="M340" s="312"/>
      <c r="N340" s="312"/>
      <c r="O340" s="312"/>
      <c r="P340" s="312"/>
    </row>
    <row r="341" spans="1:16" ht="29.25" customHeight="1">
      <c r="A341" s="312"/>
      <c r="B341" s="312"/>
      <c r="C341" s="312"/>
      <c r="D341" s="312"/>
      <c r="E341" s="312"/>
      <c r="F341" s="312"/>
      <c r="G341" s="312"/>
      <c r="H341" s="312"/>
      <c r="I341" s="312"/>
      <c r="J341" s="312"/>
      <c r="K341" s="312"/>
      <c r="L341" s="312"/>
      <c r="M341" s="312"/>
      <c r="N341" s="312"/>
      <c r="O341" s="312"/>
      <c r="P341" s="312"/>
    </row>
    <row r="342" spans="1:16" ht="29.25" customHeight="1">
      <c r="A342" s="312"/>
      <c r="B342" s="312"/>
      <c r="C342" s="312"/>
      <c r="D342" s="312"/>
      <c r="E342" s="312"/>
      <c r="F342" s="312"/>
      <c r="G342" s="312"/>
      <c r="H342" s="312"/>
      <c r="I342" s="312"/>
      <c r="J342" s="312"/>
      <c r="K342" s="312"/>
      <c r="L342" s="312"/>
      <c r="M342" s="312"/>
      <c r="N342" s="312"/>
      <c r="O342" s="312"/>
      <c r="P342" s="312"/>
    </row>
    <row r="343" spans="1:16" ht="29.25" customHeight="1">
      <c r="A343" s="312"/>
      <c r="B343" s="312"/>
      <c r="C343" s="312"/>
      <c r="D343" s="312"/>
      <c r="E343" s="312"/>
      <c r="F343" s="312"/>
      <c r="G343" s="312"/>
      <c r="H343" s="312"/>
      <c r="I343" s="312"/>
      <c r="J343" s="312"/>
      <c r="K343" s="312"/>
      <c r="L343" s="312"/>
      <c r="M343" s="312"/>
      <c r="N343" s="312"/>
      <c r="O343" s="312"/>
      <c r="P343" s="312"/>
    </row>
    <row r="344" spans="1:16" ht="29.25" customHeight="1">
      <c r="A344" s="312"/>
      <c r="B344" s="312"/>
      <c r="C344" s="312"/>
      <c r="D344" s="312"/>
      <c r="E344" s="312"/>
      <c r="F344" s="312"/>
      <c r="G344" s="312"/>
      <c r="H344" s="312"/>
      <c r="I344" s="312"/>
      <c r="J344" s="312"/>
      <c r="K344" s="312"/>
      <c r="L344" s="312"/>
      <c r="M344" s="312"/>
      <c r="N344" s="312"/>
      <c r="O344" s="312"/>
      <c r="P344" s="312"/>
    </row>
    <row r="345" spans="1:16" ht="29.25" customHeight="1">
      <c r="A345" s="312"/>
      <c r="B345" s="312"/>
      <c r="C345" s="312"/>
      <c r="D345" s="312"/>
      <c r="E345" s="312"/>
      <c r="F345" s="312"/>
      <c r="G345" s="312"/>
      <c r="H345" s="312"/>
      <c r="I345" s="312"/>
      <c r="J345" s="312"/>
      <c r="K345" s="312"/>
      <c r="L345" s="312"/>
      <c r="M345" s="312"/>
      <c r="N345" s="312"/>
      <c r="O345" s="312"/>
      <c r="P345" s="312"/>
    </row>
    <row r="346" spans="1:16" ht="29.25" customHeight="1">
      <c r="A346" s="312"/>
      <c r="B346" s="312"/>
      <c r="C346" s="312"/>
      <c r="D346" s="312"/>
      <c r="E346" s="312"/>
      <c r="F346" s="312"/>
      <c r="G346" s="312"/>
      <c r="H346" s="312"/>
      <c r="I346" s="312"/>
      <c r="J346" s="312"/>
      <c r="K346" s="312"/>
      <c r="L346" s="312"/>
      <c r="M346" s="312"/>
      <c r="N346" s="312"/>
      <c r="O346" s="312"/>
      <c r="P346" s="312"/>
    </row>
    <row r="347" spans="1:16" ht="29.25" customHeight="1">
      <c r="A347" s="312"/>
      <c r="B347" s="312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12"/>
      <c r="N347" s="312"/>
      <c r="O347" s="312"/>
      <c r="P347" s="312"/>
    </row>
    <row r="348" spans="1:16" ht="29.25" customHeight="1">
      <c r="A348" s="312"/>
      <c r="B348" s="312"/>
      <c r="C348" s="312"/>
      <c r="D348" s="312"/>
      <c r="E348" s="312"/>
      <c r="F348" s="312"/>
      <c r="G348" s="312"/>
      <c r="H348" s="312"/>
      <c r="I348" s="312"/>
      <c r="J348" s="312"/>
      <c r="K348" s="312"/>
      <c r="L348" s="312"/>
      <c r="M348" s="312"/>
      <c r="N348" s="312"/>
      <c r="O348" s="312"/>
      <c r="P348" s="312"/>
    </row>
    <row r="349" spans="1:16" ht="29.25" customHeight="1">
      <c r="A349" s="312"/>
      <c r="B349" s="312"/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12"/>
      <c r="N349" s="312"/>
      <c r="O349" s="312"/>
      <c r="P349" s="312"/>
    </row>
    <row r="350" spans="1:16" ht="29.25" customHeight="1">
      <c r="A350" s="312"/>
      <c r="B350" s="312"/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2"/>
    </row>
    <row r="351" spans="1:16" ht="29.25" customHeight="1">
      <c r="A351" s="312"/>
      <c r="B351" s="312"/>
      <c r="C351" s="312"/>
      <c r="D351" s="312"/>
      <c r="E351" s="312"/>
      <c r="F351" s="312"/>
      <c r="G351" s="312"/>
      <c r="H351" s="312"/>
      <c r="I351" s="312"/>
      <c r="J351" s="312"/>
      <c r="K351" s="312"/>
      <c r="L351" s="312"/>
      <c r="M351" s="312"/>
      <c r="N351" s="312"/>
      <c r="O351" s="312"/>
      <c r="P351" s="312"/>
    </row>
    <row r="352" spans="1:16" ht="29.25" customHeight="1">
      <c r="A352" s="312"/>
      <c r="B352" s="312"/>
      <c r="C352" s="312"/>
      <c r="D352" s="312"/>
      <c r="E352" s="312"/>
      <c r="F352" s="312"/>
      <c r="G352" s="312"/>
      <c r="H352" s="312"/>
      <c r="I352" s="312"/>
      <c r="J352" s="312"/>
      <c r="K352" s="312"/>
      <c r="L352" s="312"/>
      <c r="M352" s="312"/>
      <c r="N352" s="312"/>
      <c r="O352" s="312"/>
      <c r="P352" s="312"/>
    </row>
    <row r="353" spans="1:16" ht="29.25" customHeight="1">
      <c r="A353" s="312"/>
      <c r="B353" s="312"/>
      <c r="C353" s="312"/>
      <c r="D353" s="312"/>
      <c r="E353" s="312"/>
      <c r="F353" s="312"/>
      <c r="G353" s="312"/>
      <c r="H353" s="312"/>
      <c r="I353" s="312"/>
      <c r="J353" s="312"/>
      <c r="K353" s="312"/>
      <c r="L353" s="312"/>
      <c r="M353" s="312"/>
      <c r="N353" s="312"/>
      <c r="O353" s="312"/>
      <c r="P353" s="312"/>
    </row>
    <row r="354" spans="1:16" ht="29.25" customHeight="1">
      <c r="A354" s="312"/>
      <c r="B354" s="312"/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12"/>
      <c r="N354" s="312"/>
      <c r="O354" s="312"/>
      <c r="P354" s="312"/>
    </row>
    <row r="355" spans="1:16" ht="29.25" customHeight="1">
      <c r="A355" s="312"/>
      <c r="B355" s="312"/>
      <c r="C355" s="312"/>
      <c r="D355" s="312"/>
      <c r="E355" s="312"/>
      <c r="F355" s="312"/>
      <c r="G355" s="312"/>
      <c r="H355" s="312"/>
      <c r="I355" s="312"/>
      <c r="J355" s="312"/>
      <c r="K355" s="312"/>
      <c r="L355" s="312"/>
      <c r="M355" s="312"/>
      <c r="N355" s="312"/>
      <c r="O355" s="312"/>
      <c r="P355" s="312"/>
    </row>
    <row r="356" spans="1:16" ht="29.25" customHeight="1">
      <c r="A356" s="312"/>
      <c r="B356" s="312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</row>
    <row r="357" spans="1:16" ht="29.25" customHeight="1">
      <c r="A357" s="312"/>
      <c r="B357" s="312"/>
      <c r="C357" s="312"/>
      <c r="D357" s="312"/>
      <c r="E357" s="312"/>
      <c r="F357" s="312"/>
      <c r="G357" s="312"/>
      <c r="H357" s="312"/>
      <c r="I357" s="312"/>
      <c r="J357" s="312"/>
      <c r="K357" s="312"/>
      <c r="L357" s="312"/>
      <c r="M357" s="312"/>
      <c r="N357" s="312"/>
      <c r="O357" s="312"/>
      <c r="P357" s="312"/>
    </row>
    <row r="358" spans="1:16" ht="29.25" customHeight="1">
      <c r="A358" s="312"/>
      <c r="B358" s="312"/>
      <c r="C358" s="312"/>
      <c r="D358" s="312"/>
      <c r="E358" s="312"/>
      <c r="F358" s="312"/>
      <c r="G358" s="312"/>
      <c r="H358" s="312"/>
      <c r="I358" s="312"/>
      <c r="J358" s="312"/>
      <c r="K358" s="312"/>
      <c r="L358" s="312"/>
      <c r="M358" s="312"/>
      <c r="N358" s="312"/>
      <c r="O358" s="312"/>
      <c r="P358" s="312"/>
    </row>
    <row r="359" spans="1:16" ht="29.25" customHeight="1">
      <c r="A359" s="312"/>
      <c r="B359" s="312"/>
      <c r="C359" s="312"/>
      <c r="D359" s="312"/>
      <c r="E359" s="312"/>
      <c r="F359" s="312"/>
      <c r="G359" s="312"/>
      <c r="H359" s="312"/>
      <c r="I359" s="312"/>
      <c r="J359" s="312"/>
      <c r="K359" s="312"/>
      <c r="L359" s="312"/>
      <c r="M359" s="312"/>
      <c r="N359" s="312"/>
      <c r="O359" s="312"/>
      <c r="P359" s="312"/>
    </row>
    <row r="360" spans="1:16" ht="29.25" customHeight="1">
      <c r="A360" s="312"/>
      <c r="B360" s="312"/>
      <c r="C360" s="312"/>
      <c r="D360" s="312"/>
      <c r="E360" s="312"/>
      <c r="F360" s="312"/>
      <c r="G360" s="312"/>
      <c r="H360" s="312"/>
      <c r="I360" s="312"/>
      <c r="J360" s="312"/>
      <c r="K360" s="312"/>
      <c r="L360" s="312"/>
      <c r="M360" s="312"/>
      <c r="N360" s="312"/>
      <c r="O360" s="312"/>
      <c r="P360" s="312"/>
    </row>
    <row r="361" spans="1:16" ht="29.25" customHeight="1">
      <c r="A361" s="312"/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</row>
    <row r="362" spans="1:16" ht="29.25" customHeight="1">
      <c r="A362" s="312"/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</row>
    <row r="363" spans="1:16" ht="29.25" customHeight="1">
      <c r="A363" s="312"/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</row>
    <row r="364" spans="1:16" ht="29.25" customHeight="1">
      <c r="A364" s="312"/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</row>
    <row r="365" spans="1:16" ht="29.25" customHeight="1">
      <c r="A365" s="312"/>
      <c r="B365" s="312"/>
      <c r="C365" s="312"/>
      <c r="D365" s="312"/>
      <c r="E365" s="312"/>
      <c r="F365" s="312"/>
      <c r="G365" s="312"/>
      <c r="H365" s="312"/>
      <c r="I365" s="312"/>
      <c r="J365" s="312"/>
      <c r="K365" s="312"/>
      <c r="L365" s="312"/>
      <c r="M365" s="312"/>
      <c r="N365" s="312"/>
      <c r="O365" s="312"/>
      <c r="P365" s="312"/>
    </row>
    <row r="366" spans="1:16" ht="29.25" customHeight="1">
      <c r="A366" s="312"/>
      <c r="B366" s="312"/>
      <c r="C366" s="312"/>
      <c r="D366" s="312"/>
      <c r="E366" s="312"/>
      <c r="F366" s="312"/>
      <c r="G366" s="312"/>
      <c r="H366" s="312"/>
      <c r="I366" s="312"/>
      <c r="J366" s="312"/>
      <c r="K366" s="312"/>
      <c r="L366" s="312"/>
      <c r="M366" s="312"/>
      <c r="N366" s="312"/>
      <c r="O366" s="312"/>
      <c r="P366" s="312"/>
    </row>
    <row r="367" spans="1:16" ht="29.25" customHeight="1">
      <c r="A367" s="312"/>
      <c r="B367" s="312"/>
      <c r="C367" s="312"/>
      <c r="D367" s="312"/>
      <c r="E367" s="312"/>
      <c r="F367" s="312"/>
      <c r="G367" s="312"/>
      <c r="H367" s="312"/>
      <c r="I367" s="312"/>
      <c r="J367" s="312"/>
      <c r="K367" s="312"/>
      <c r="L367" s="312"/>
      <c r="M367" s="312"/>
      <c r="N367" s="312"/>
      <c r="O367" s="312"/>
      <c r="P367" s="312"/>
    </row>
    <row r="368" spans="1:16" ht="29.25" customHeight="1">
      <c r="A368" s="312"/>
      <c r="B368" s="312"/>
      <c r="C368" s="312"/>
      <c r="D368" s="312"/>
      <c r="E368" s="312"/>
      <c r="F368" s="312"/>
      <c r="G368" s="312"/>
      <c r="H368" s="312"/>
      <c r="I368" s="312"/>
      <c r="J368" s="312"/>
      <c r="K368" s="312"/>
      <c r="L368" s="312"/>
      <c r="M368" s="312"/>
      <c r="N368" s="312"/>
      <c r="O368" s="312"/>
      <c r="P368" s="312"/>
    </row>
    <row r="369" spans="1:16" ht="29.25" customHeight="1">
      <c r="A369" s="312"/>
      <c r="B369" s="312"/>
      <c r="C369" s="312"/>
      <c r="D369" s="312"/>
      <c r="E369" s="312"/>
      <c r="F369" s="312"/>
      <c r="G369" s="312"/>
      <c r="H369" s="312"/>
      <c r="I369" s="312"/>
      <c r="J369" s="312"/>
      <c r="K369" s="312"/>
      <c r="L369" s="312"/>
      <c r="M369" s="312"/>
      <c r="N369" s="312"/>
      <c r="O369" s="312"/>
      <c r="P369" s="312"/>
    </row>
    <row r="370" spans="1:16" ht="29.25" customHeight="1">
      <c r="A370" s="312"/>
      <c r="B370" s="312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12"/>
      <c r="N370" s="312"/>
      <c r="O370" s="312"/>
      <c r="P370" s="312"/>
    </row>
    <row r="371" spans="1:16" ht="29.25" customHeight="1">
      <c r="A371" s="312"/>
      <c r="B371" s="312"/>
      <c r="C371" s="312"/>
      <c r="D371" s="312"/>
      <c r="E371" s="312"/>
      <c r="F371" s="312"/>
      <c r="G371" s="312"/>
      <c r="H371" s="312"/>
      <c r="I371" s="312"/>
      <c r="J371" s="312"/>
      <c r="K371" s="312"/>
      <c r="L371" s="312"/>
      <c r="M371" s="312"/>
      <c r="N371" s="312"/>
      <c r="O371" s="312"/>
      <c r="P371" s="312"/>
    </row>
    <row r="372" spans="1:16" ht="29.25" customHeight="1">
      <c r="A372" s="312"/>
      <c r="B372" s="312"/>
      <c r="C372" s="312"/>
      <c r="D372" s="312"/>
      <c r="E372" s="312"/>
      <c r="F372" s="312"/>
      <c r="G372" s="312"/>
      <c r="H372" s="312"/>
      <c r="I372" s="312"/>
      <c r="J372" s="312"/>
      <c r="K372" s="312"/>
      <c r="L372" s="312"/>
      <c r="M372" s="312"/>
      <c r="N372" s="312"/>
      <c r="O372" s="312"/>
      <c r="P372" s="312"/>
    </row>
    <row r="373" spans="1:16" ht="29.25" customHeight="1">
      <c r="A373" s="312"/>
      <c r="B373" s="312"/>
      <c r="C373" s="312"/>
      <c r="D373" s="312"/>
      <c r="E373" s="312"/>
      <c r="F373" s="312"/>
      <c r="G373" s="312"/>
      <c r="H373" s="312"/>
      <c r="I373" s="312"/>
      <c r="J373" s="312"/>
      <c r="K373" s="312"/>
      <c r="L373" s="312"/>
      <c r="M373" s="312"/>
      <c r="N373" s="312"/>
      <c r="O373" s="312"/>
      <c r="P373" s="312"/>
    </row>
    <row r="374" spans="1:16" ht="29.25" customHeight="1">
      <c r="A374" s="312"/>
      <c r="B374" s="312"/>
      <c r="C374" s="312"/>
      <c r="D374" s="312"/>
      <c r="E374" s="312"/>
      <c r="F374" s="312"/>
      <c r="G374" s="312"/>
      <c r="H374" s="312"/>
      <c r="I374" s="312"/>
      <c r="J374" s="312"/>
      <c r="K374" s="312"/>
      <c r="L374" s="312"/>
      <c r="M374" s="312"/>
      <c r="N374" s="312"/>
      <c r="O374" s="312"/>
      <c r="P374" s="312"/>
    </row>
    <row r="375" spans="1:16" ht="29.25" customHeight="1">
      <c r="A375" s="312"/>
      <c r="B375" s="312"/>
      <c r="C375" s="312"/>
      <c r="D375" s="312"/>
      <c r="E375" s="312"/>
      <c r="F375" s="312"/>
      <c r="G375" s="312"/>
      <c r="H375" s="312"/>
      <c r="I375" s="312"/>
      <c r="J375" s="312"/>
      <c r="K375" s="312"/>
      <c r="L375" s="312"/>
      <c r="M375" s="312"/>
      <c r="N375" s="312"/>
      <c r="O375" s="312"/>
      <c r="P375" s="312"/>
    </row>
    <row r="376" spans="1:16" ht="29.25" customHeight="1">
      <c r="A376" s="312"/>
      <c r="B376" s="312"/>
      <c r="C376" s="312"/>
      <c r="D376" s="312"/>
      <c r="E376" s="312"/>
      <c r="F376" s="312"/>
      <c r="G376" s="312"/>
      <c r="H376" s="312"/>
      <c r="I376" s="312"/>
      <c r="J376" s="312"/>
      <c r="K376" s="312"/>
      <c r="L376" s="312"/>
      <c r="M376" s="312"/>
      <c r="N376" s="312"/>
      <c r="O376" s="312"/>
      <c r="P376" s="312"/>
    </row>
    <row r="377" spans="1:16" ht="29.25" customHeight="1">
      <c r="A377" s="312"/>
      <c r="B377" s="312"/>
      <c r="C377" s="312"/>
      <c r="D377" s="312"/>
      <c r="E377" s="312"/>
      <c r="F377" s="312"/>
      <c r="G377" s="312"/>
      <c r="H377" s="312"/>
      <c r="I377" s="312"/>
      <c r="J377" s="312"/>
      <c r="K377" s="312"/>
      <c r="L377" s="312"/>
      <c r="M377" s="312"/>
      <c r="N377" s="312"/>
      <c r="O377" s="312"/>
      <c r="P377" s="312"/>
    </row>
    <row r="378" spans="1:16" ht="29.25" customHeight="1">
      <c r="A378" s="312"/>
      <c r="B378" s="312"/>
      <c r="C378" s="312"/>
      <c r="D378" s="312"/>
      <c r="E378" s="312"/>
      <c r="F378" s="312"/>
      <c r="G378" s="312"/>
      <c r="H378" s="312"/>
      <c r="I378" s="312"/>
      <c r="J378" s="312"/>
      <c r="K378" s="312"/>
      <c r="L378" s="312"/>
      <c r="M378" s="312"/>
      <c r="N378" s="312"/>
      <c r="O378" s="312"/>
      <c r="P378" s="312"/>
    </row>
    <row r="379" spans="1:16" ht="29.25" customHeight="1">
      <c r="A379" s="312"/>
      <c r="B379" s="312"/>
      <c r="C379" s="312"/>
      <c r="D379" s="312"/>
      <c r="E379" s="312"/>
      <c r="F379" s="312"/>
      <c r="G379" s="312"/>
      <c r="H379" s="312"/>
      <c r="I379" s="312"/>
      <c r="J379" s="312"/>
      <c r="K379" s="312"/>
      <c r="L379" s="312"/>
      <c r="M379" s="312"/>
      <c r="N379" s="312"/>
      <c r="O379" s="312"/>
      <c r="P379" s="312"/>
    </row>
    <row r="380" spans="1:16" ht="29.25" customHeight="1">
      <c r="A380" s="312"/>
      <c r="B380" s="312"/>
      <c r="C380" s="312"/>
      <c r="D380" s="312"/>
      <c r="E380" s="312"/>
      <c r="F380" s="312"/>
      <c r="G380" s="312"/>
      <c r="H380" s="312"/>
      <c r="I380" s="312"/>
      <c r="J380" s="312"/>
      <c r="K380" s="312"/>
      <c r="L380" s="312"/>
      <c r="M380" s="312"/>
      <c r="N380" s="312"/>
      <c r="O380" s="312"/>
      <c r="P380" s="312"/>
    </row>
    <row r="381" spans="1:16" ht="29.25" customHeight="1">
      <c r="A381" s="312"/>
      <c r="B381" s="312"/>
      <c r="C381" s="312"/>
      <c r="D381" s="312"/>
      <c r="E381" s="312"/>
      <c r="F381" s="312"/>
      <c r="G381" s="312"/>
      <c r="H381" s="312"/>
      <c r="I381" s="312"/>
      <c r="J381" s="312"/>
      <c r="K381" s="312"/>
      <c r="L381" s="312"/>
      <c r="M381" s="312"/>
      <c r="N381" s="312"/>
      <c r="O381" s="312"/>
      <c r="P381" s="312"/>
    </row>
    <row r="382" spans="1:16" ht="29.25" customHeight="1">
      <c r="A382" s="312"/>
      <c r="B382" s="312"/>
      <c r="C382" s="312"/>
      <c r="D382" s="312"/>
      <c r="E382" s="312"/>
      <c r="F382" s="312"/>
      <c r="G382" s="312"/>
      <c r="H382" s="312"/>
      <c r="I382" s="312"/>
      <c r="J382" s="312"/>
      <c r="K382" s="312"/>
      <c r="L382" s="312"/>
      <c r="M382" s="312"/>
      <c r="N382" s="312"/>
      <c r="O382" s="312"/>
      <c r="P382" s="312"/>
    </row>
    <row r="383" spans="1:16" ht="29.25" customHeight="1">
      <c r="A383" s="312"/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2"/>
      <c r="P383" s="312"/>
    </row>
    <row r="384" spans="1:16" ht="29.25" customHeight="1">
      <c r="A384" s="312"/>
      <c r="B384" s="312"/>
      <c r="C384" s="312"/>
      <c r="D384" s="312"/>
      <c r="E384" s="312"/>
      <c r="F384" s="312"/>
      <c r="G384" s="312"/>
      <c r="H384" s="312"/>
      <c r="I384" s="312"/>
      <c r="J384" s="312"/>
      <c r="K384" s="312"/>
      <c r="L384" s="312"/>
      <c r="M384" s="312"/>
      <c r="N384" s="312"/>
      <c r="O384" s="312"/>
      <c r="P384" s="312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98"/>
      <c r="B1" s="68"/>
      <c r="C1" s="68"/>
      <c r="D1" s="68"/>
      <c r="E1" s="68"/>
      <c r="F1" s="41"/>
      <c r="G1" s="41"/>
      <c r="H1" s="41"/>
      <c r="I1" s="41"/>
      <c r="J1" s="44"/>
      <c r="K1" s="44"/>
      <c r="P1" s="71" t="s">
        <v>120</v>
      </c>
    </row>
    <row r="2" spans="1:16" ht="30" customHeight="1">
      <c r="A2" s="183" t="s">
        <v>262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9"/>
      <c r="M2" s="99"/>
      <c r="N2" s="99"/>
      <c r="O2" s="99"/>
      <c r="P2" s="99"/>
    </row>
    <row r="3" spans="1:16" ht="14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>
      <c r="A4" s="216" t="s">
        <v>313</v>
      </c>
      <c r="B4" s="87"/>
      <c r="C4" s="35"/>
      <c r="D4" s="35"/>
      <c r="E4" s="35"/>
      <c r="F4" s="30"/>
      <c r="G4" s="30"/>
      <c r="H4" s="30"/>
      <c r="I4" s="30"/>
      <c r="J4" s="30"/>
      <c r="P4" s="70" t="s">
        <v>53</v>
      </c>
    </row>
    <row r="5" spans="1:16" ht="22.5" customHeight="1">
      <c r="A5" s="527" t="s">
        <v>49</v>
      </c>
      <c r="B5" s="527" t="s">
        <v>98</v>
      </c>
      <c r="C5" s="137" t="s">
        <v>35</v>
      </c>
      <c r="D5" s="137"/>
      <c r="E5" s="137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8" t="s">
        <v>198</v>
      </c>
      <c r="L5" s="507" t="s">
        <v>115</v>
      </c>
      <c r="M5" s="535" t="s">
        <v>144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75" t="s">
        <v>37</v>
      </c>
      <c r="D6" s="75" t="s">
        <v>85</v>
      </c>
      <c r="E6" s="75" t="s">
        <v>84</v>
      </c>
      <c r="F6" s="507"/>
      <c r="G6" s="507"/>
      <c r="H6" s="507"/>
      <c r="I6" s="507"/>
      <c r="J6" s="501"/>
      <c r="K6" s="539"/>
      <c r="L6" s="507"/>
      <c r="M6" s="507"/>
      <c r="N6" s="507"/>
      <c r="O6" s="507"/>
      <c r="P6" s="507"/>
    </row>
    <row r="7" spans="1:16" ht="21" customHeight="1">
      <c r="A7" s="136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102">
        <v>1</v>
      </c>
      <c r="K7" s="117">
        <v>2</v>
      </c>
      <c r="L7" s="101">
        <v>3</v>
      </c>
      <c r="M7" s="117">
        <v>4</v>
      </c>
      <c r="N7" s="149">
        <v>5</v>
      </c>
      <c r="O7" s="101">
        <v>6</v>
      </c>
      <c r="P7" s="101">
        <v>7</v>
      </c>
    </row>
    <row r="8" spans="1:16" s="342" customFormat="1" ht="31.5" customHeight="1">
      <c r="A8" s="211"/>
      <c r="B8" s="211"/>
      <c r="C8" s="226"/>
      <c r="D8" s="211"/>
      <c r="E8" s="211"/>
      <c r="F8" s="226"/>
      <c r="G8" s="211" t="s">
        <v>22</v>
      </c>
      <c r="H8" s="226"/>
      <c r="I8" s="211" t="s">
        <v>312</v>
      </c>
      <c r="J8" s="364">
        <v>124.92</v>
      </c>
      <c r="K8" s="364">
        <v>124.92</v>
      </c>
      <c r="L8" s="364">
        <v>0</v>
      </c>
      <c r="M8" s="364">
        <v>0</v>
      </c>
      <c r="N8" s="364">
        <v>0</v>
      </c>
      <c r="O8" s="364">
        <v>0</v>
      </c>
      <c r="P8" s="364">
        <v>0</v>
      </c>
    </row>
    <row r="9" spans="1:16" ht="31.5" customHeight="1">
      <c r="A9" s="211"/>
      <c r="B9" s="211" t="s">
        <v>277</v>
      </c>
      <c r="C9" s="226"/>
      <c r="D9" s="211"/>
      <c r="E9" s="211"/>
      <c r="F9" s="226"/>
      <c r="G9" s="211"/>
      <c r="H9" s="226"/>
      <c r="I9" s="211" t="s">
        <v>312</v>
      </c>
      <c r="J9" s="364">
        <v>124.92</v>
      </c>
      <c r="K9" s="364">
        <v>124.92</v>
      </c>
      <c r="L9" s="364">
        <v>0</v>
      </c>
      <c r="M9" s="364">
        <v>0</v>
      </c>
      <c r="N9" s="364">
        <v>0</v>
      </c>
      <c r="O9" s="364">
        <v>0</v>
      </c>
      <c r="P9" s="364">
        <v>0</v>
      </c>
    </row>
    <row r="10" spans="1:16" ht="31.5" customHeight="1">
      <c r="A10" s="211" t="s">
        <v>278</v>
      </c>
      <c r="B10" s="211" t="s">
        <v>279</v>
      </c>
      <c r="C10" s="226"/>
      <c r="D10" s="211"/>
      <c r="E10" s="211"/>
      <c r="F10" s="226"/>
      <c r="G10" s="211"/>
      <c r="H10" s="226"/>
      <c r="I10" s="211" t="s">
        <v>312</v>
      </c>
      <c r="J10" s="364">
        <v>124.92</v>
      </c>
      <c r="K10" s="364">
        <v>124.92</v>
      </c>
      <c r="L10" s="364">
        <v>0</v>
      </c>
      <c r="M10" s="364">
        <v>0</v>
      </c>
      <c r="N10" s="364">
        <v>0</v>
      </c>
      <c r="O10" s="364">
        <v>0</v>
      </c>
      <c r="P10" s="364">
        <v>0</v>
      </c>
    </row>
    <row r="11" spans="1:16" ht="31.5" customHeight="1">
      <c r="A11" s="211"/>
      <c r="B11" s="211"/>
      <c r="C11" s="226"/>
      <c r="D11" s="211"/>
      <c r="E11" s="211"/>
      <c r="F11" s="226"/>
      <c r="G11" s="211" t="s">
        <v>331</v>
      </c>
      <c r="H11" s="226"/>
      <c r="I11" s="211" t="s">
        <v>312</v>
      </c>
      <c r="J11" s="364">
        <v>105.42</v>
      </c>
      <c r="K11" s="364">
        <v>105.42</v>
      </c>
      <c r="L11" s="364">
        <v>0</v>
      </c>
      <c r="M11" s="364">
        <v>0</v>
      </c>
      <c r="N11" s="364">
        <v>0</v>
      </c>
      <c r="O11" s="364">
        <v>0</v>
      </c>
      <c r="P11" s="364">
        <v>0</v>
      </c>
    </row>
    <row r="12" spans="1:16" ht="31.5" customHeight="1">
      <c r="A12" s="211" t="s">
        <v>296</v>
      </c>
      <c r="B12" s="211" t="s">
        <v>297</v>
      </c>
      <c r="C12" s="226">
        <v>204</v>
      </c>
      <c r="D12" s="211" t="s">
        <v>282</v>
      </c>
      <c r="E12" s="211" t="s">
        <v>285</v>
      </c>
      <c r="F12" s="226" t="s">
        <v>286</v>
      </c>
      <c r="G12" s="211" t="s">
        <v>280</v>
      </c>
      <c r="H12" s="226" t="s">
        <v>332</v>
      </c>
      <c r="I12" s="211" t="s">
        <v>332</v>
      </c>
      <c r="J12" s="364">
        <v>105.42</v>
      </c>
      <c r="K12" s="364">
        <v>105.42</v>
      </c>
      <c r="L12" s="364">
        <v>0</v>
      </c>
      <c r="M12" s="364">
        <v>0</v>
      </c>
      <c r="N12" s="364">
        <v>0</v>
      </c>
      <c r="O12" s="364">
        <v>0</v>
      </c>
      <c r="P12" s="364">
        <v>0</v>
      </c>
    </row>
    <row r="13" spans="1:16" ht="31.5" customHeight="1">
      <c r="A13" s="211"/>
      <c r="B13" s="211"/>
      <c r="C13" s="226"/>
      <c r="D13" s="211"/>
      <c r="E13" s="211"/>
      <c r="F13" s="226"/>
      <c r="G13" s="211" t="s">
        <v>333</v>
      </c>
      <c r="H13" s="226"/>
      <c r="I13" s="211" t="s">
        <v>312</v>
      </c>
      <c r="J13" s="364">
        <v>19.5</v>
      </c>
      <c r="K13" s="364">
        <v>19.5</v>
      </c>
      <c r="L13" s="364">
        <v>0</v>
      </c>
      <c r="M13" s="364">
        <v>0</v>
      </c>
      <c r="N13" s="364">
        <v>0</v>
      </c>
      <c r="O13" s="364">
        <v>0</v>
      </c>
      <c r="P13" s="364">
        <v>0</v>
      </c>
    </row>
    <row r="14" spans="1:16" ht="31.5" customHeight="1">
      <c r="A14" s="211" t="s">
        <v>296</v>
      </c>
      <c r="B14" s="211" t="s">
        <v>297</v>
      </c>
      <c r="C14" s="226">
        <v>204</v>
      </c>
      <c r="D14" s="211" t="s">
        <v>282</v>
      </c>
      <c r="E14" s="211" t="s">
        <v>285</v>
      </c>
      <c r="F14" s="226" t="s">
        <v>286</v>
      </c>
      <c r="G14" s="211" t="s">
        <v>280</v>
      </c>
      <c r="H14" s="226" t="s">
        <v>334</v>
      </c>
      <c r="I14" s="211" t="s">
        <v>334</v>
      </c>
      <c r="J14" s="364">
        <v>19.5</v>
      </c>
      <c r="K14" s="364">
        <v>19.5</v>
      </c>
      <c r="L14" s="364">
        <v>0</v>
      </c>
      <c r="M14" s="364">
        <v>0</v>
      </c>
      <c r="N14" s="364">
        <v>0</v>
      </c>
      <c r="O14" s="364">
        <v>0</v>
      </c>
      <c r="P14" s="364">
        <v>0</v>
      </c>
    </row>
    <row r="15" spans="1:16" ht="29.25" customHeight="1">
      <c r="A15" s="367"/>
      <c r="B15" s="367"/>
      <c r="C15" s="367"/>
      <c r="D15" s="367"/>
      <c r="E15" s="367"/>
      <c r="F15" s="367"/>
      <c r="G15" s="369"/>
      <c r="H15" s="369"/>
      <c r="I15" s="367"/>
      <c r="J15" s="368"/>
      <c r="K15" s="368"/>
      <c r="L15" s="366"/>
      <c r="M15" s="366"/>
      <c r="N15" s="366"/>
      <c r="O15" s="367"/>
      <c r="P15" s="367"/>
    </row>
    <row r="16" spans="1:16" ht="29.25" customHeight="1">
      <c r="A16" s="65"/>
      <c r="B16" s="81"/>
      <c r="C16" s="68"/>
      <c r="D16" s="68"/>
      <c r="E16" s="68"/>
      <c r="F16" s="66"/>
      <c r="G16" s="66"/>
      <c r="H16" s="41"/>
      <c r="I16" s="41"/>
      <c r="J16" s="64"/>
      <c r="K16" s="64"/>
    </row>
    <row r="17" spans="1:11" ht="29.25" customHeight="1"/>
    <row r="18" spans="1:11" ht="29.25" customHeight="1">
      <c r="A18" s="65"/>
      <c r="B18" s="65"/>
      <c r="C18" s="69"/>
      <c r="D18" s="69"/>
      <c r="E18" s="69"/>
      <c r="F18" s="66"/>
      <c r="G18" s="66"/>
      <c r="H18" s="41"/>
      <c r="I18" s="41"/>
      <c r="J18" s="63"/>
      <c r="K18" s="63"/>
    </row>
    <row r="19" spans="1:11" ht="29.25" customHeight="1">
      <c r="A19" s="65"/>
      <c r="B19" s="65"/>
      <c r="C19" s="69"/>
      <c r="D19" s="69"/>
      <c r="E19" s="69"/>
      <c r="F19" s="82"/>
      <c r="G19" s="66"/>
      <c r="H19" s="41"/>
      <c r="I19" s="41"/>
      <c r="J19" s="63"/>
      <c r="K19" s="63"/>
    </row>
    <row r="20" spans="1:11" ht="29.25" customHeight="1">
      <c r="A20" s="65"/>
      <c r="B20" s="65"/>
      <c r="C20" s="69"/>
      <c r="D20" s="69"/>
      <c r="E20" s="69"/>
      <c r="F20" s="66"/>
      <c r="G20" s="66"/>
      <c r="H20" s="41"/>
      <c r="I20" s="41"/>
      <c r="J20" s="63"/>
      <c r="K20" s="63"/>
    </row>
    <row r="21" spans="1:11" ht="29.25" customHeight="1">
      <c r="A21" s="65"/>
      <c r="B21" s="65"/>
      <c r="C21" s="69"/>
      <c r="D21" s="69"/>
      <c r="E21" s="69"/>
      <c r="F21" s="66"/>
      <c r="G21" s="66"/>
      <c r="H21" s="41"/>
      <c r="I21" s="41"/>
      <c r="J21" s="63"/>
      <c r="K21" s="63"/>
    </row>
    <row r="22" spans="1:11" ht="29.25" customHeight="1">
      <c r="A22" s="65"/>
      <c r="B22" s="65"/>
      <c r="C22" s="69"/>
      <c r="D22" s="69"/>
      <c r="E22" s="69"/>
      <c r="F22" s="66"/>
      <c r="G22" s="66"/>
      <c r="H22" s="41"/>
      <c r="I22" s="41"/>
      <c r="J22" s="63"/>
      <c r="K22" s="63"/>
    </row>
    <row r="23" spans="1:11" ht="29.25" customHeight="1">
      <c r="A23" s="65"/>
      <c r="B23" s="65"/>
      <c r="C23" s="69"/>
      <c r="D23" s="69"/>
      <c r="E23" s="69"/>
      <c r="F23" s="66"/>
      <c r="G23" s="66"/>
      <c r="H23" s="41"/>
      <c r="I23" s="41"/>
      <c r="J23" s="63"/>
      <c r="K23" s="63"/>
    </row>
    <row r="24" spans="1:11" ht="29.25" customHeight="1">
      <c r="A24" s="65"/>
      <c r="B24" s="65"/>
      <c r="C24" s="69"/>
      <c r="D24" s="69"/>
      <c r="E24" s="69"/>
      <c r="F24" s="66"/>
      <c r="G24" s="66"/>
      <c r="H24" s="41"/>
      <c r="I24" s="41"/>
      <c r="J24" s="63"/>
      <c r="K24" s="63"/>
    </row>
    <row r="25" spans="1:11" ht="29.25" customHeight="1">
      <c r="A25" s="65"/>
      <c r="B25" s="65"/>
      <c r="C25" s="69"/>
      <c r="D25" s="69"/>
      <c r="E25" s="69"/>
      <c r="F25" s="66"/>
      <c r="G25" s="66"/>
      <c r="H25" s="41"/>
      <c r="I25" s="41"/>
      <c r="J25" s="63"/>
      <c r="K25" s="63"/>
    </row>
    <row r="26" spans="1:11" ht="29.25" customHeight="1">
      <c r="A26" s="65"/>
      <c r="B26" s="65"/>
      <c r="C26" s="69"/>
      <c r="D26" s="69"/>
      <c r="E26" s="69"/>
      <c r="F26" s="66"/>
      <c r="G26" s="66"/>
      <c r="H26" s="41"/>
      <c r="I26" s="41"/>
      <c r="J26" s="63"/>
      <c r="K26" s="63"/>
    </row>
    <row r="27" spans="1:11" ht="29.25" customHeight="1">
      <c r="A27" s="65"/>
      <c r="B27" s="65"/>
      <c r="C27" s="69"/>
      <c r="D27" s="69"/>
      <c r="E27" s="69"/>
      <c r="F27" s="66"/>
      <c r="G27" s="66"/>
      <c r="H27" s="41"/>
      <c r="I27" s="41"/>
      <c r="J27" s="63"/>
      <c r="K27" s="63"/>
    </row>
    <row r="28" spans="1:11" ht="29.25" customHeight="1"/>
    <row r="29" spans="1:11" ht="29.25" customHeight="1"/>
    <row r="30" spans="1:11" ht="29.25" customHeight="1"/>
    <row r="31" spans="1:11" ht="29.25" customHeight="1"/>
    <row r="32" spans="1:11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388"/>
      <c r="B1" s="381"/>
      <c r="C1" s="381"/>
      <c r="D1" s="381"/>
      <c r="E1" s="381"/>
      <c r="F1" s="374"/>
      <c r="G1" s="374"/>
      <c r="H1" s="374"/>
      <c r="I1" s="374"/>
      <c r="J1" s="375"/>
      <c r="K1" s="375"/>
      <c r="L1" s="370"/>
      <c r="M1" s="370"/>
      <c r="N1" s="370"/>
      <c r="O1" s="370"/>
      <c r="P1" s="384" t="s">
        <v>120</v>
      </c>
    </row>
    <row r="2" spans="1:16" ht="30" customHeight="1">
      <c r="A2" s="376" t="s">
        <v>335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89"/>
      <c r="M2" s="389"/>
      <c r="N2" s="389"/>
      <c r="O2" s="389"/>
      <c r="P2" s="389"/>
    </row>
    <row r="3" spans="1:16" ht="14.25" customHeight="1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0"/>
      <c r="M3" s="370"/>
      <c r="N3" s="370"/>
      <c r="O3" s="370"/>
      <c r="P3" s="370"/>
    </row>
    <row r="4" spans="1:16" ht="21" customHeight="1">
      <c r="A4" s="216" t="s">
        <v>329</v>
      </c>
      <c r="B4" s="387"/>
      <c r="C4" s="373"/>
      <c r="D4" s="373"/>
      <c r="E4" s="373"/>
      <c r="F4" s="372"/>
      <c r="G4" s="372"/>
      <c r="H4" s="372"/>
      <c r="I4" s="372"/>
      <c r="J4" s="372"/>
      <c r="K4" s="370"/>
      <c r="L4" s="370"/>
      <c r="M4" s="370"/>
      <c r="N4" s="370"/>
      <c r="O4" s="370"/>
      <c r="P4" s="383" t="s">
        <v>53</v>
      </c>
    </row>
    <row r="5" spans="1:16" ht="22.5" customHeight="1">
      <c r="A5" s="527" t="s">
        <v>49</v>
      </c>
      <c r="B5" s="527" t="s">
        <v>98</v>
      </c>
      <c r="C5" s="394" t="s">
        <v>35</v>
      </c>
      <c r="D5" s="394"/>
      <c r="E5" s="394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385" t="s">
        <v>37</v>
      </c>
      <c r="D6" s="385" t="s">
        <v>85</v>
      </c>
      <c r="E6" s="385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393" t="s">
        <v>75</v>
      </c>
      <c r="B7" s="371" t="s">
        <v>75</v>
      </c>
      <c r="C7" s="371" t="s">
        <v>75</v>
      </c>
      <c r="D7" s="371" t="s">
        <v>75</v>
      </c>
      <c r="E7" s="371" t="s">
        <v>75</v>
      </c>
      <c r="F7" s="371" t="s">
        <v>75</v>
      </c>
      <c r="G7" s="371" t="s">
        <v>75</v>
      </c>
      <c r="H7" s="371" t="s">
        <v>75</v>
      </c>
      <c r="I7" s="371" t="s">
        <v>75</v>
      </c>
      <c r="J7" s="391">
        <v>1</v>
      </c>
      <c r="K7" s="392">
        <v>2</v>
      </c>
      <c r="L7" s="390">
        <v>3</v>
      </c>
      <c r="M7" s="392">
        <v>4</v>
      </c>
      <c r="N7" s="396">
        <v>5</v>
      </c>
      <c r="O7" s="390">
        <v>6</v>
      </c>
      <c r="P7" s="390">
        <v>7</v>
      </c>
    </row>
    <row r="8" spans="1:16" s="373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395"/>
      <c r="K8" s="395"/>
      <c r="L8" s="395"/>
      <c r="M8" s="395"/>
      <c r="N8" s="395"/>
      <c r="O8" s="395"/>
      <c r="P8" s="395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395"/>
      <c r="K9" s="395"/>
      <c r="L9" s="395"/>
      <c r="M9" s="395"/>
      <c r="N9" s="395"/>
      <c r="O9" s="395"/>
      <c r="P9" s="395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395"/>
      <c r="K10" s="395"/>
      <c r="L10" s="395"/>
      <c r="M10" s="395"/>
      <c r="N10" s="395"/>
      <c r="O10" s="395"/>
      <c r="P10" s="395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395"/>
      <c r="K11" s="395"/>
      <c r="L11" s="395"/>
      <c r="M11" s="395"/>
      <c r="N11" s="395"/>
      <c r="O11" s="395"/>
      <c r="P11" s="395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395"/>
      <c r="K12" s="395"/>
      <c r="L12" s="395"/>
      <c r="M12" s="395"/>
      <c r="N12" s="395"/>
      <c r="O12" s="395"/>
      <c r="P12" s="395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395"/>
      <c r="K13" s="395"/>
      <c r="L13" s="395"/>
      <c r="M13" s="395"/>
      <c r="N13" s="395"/>
      <c r="O13" s="395"/>
      <c r="P13" s="395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395"/>
      <c r="K14" s="395"/>
      <c r="L14" s="395"/>
      <c r="M14" s="395"/>
      <c r="N14" s="395"/>
      <c r="O14" s="395"/>
      <c r="P14" s="395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395"/>
      <c r="K15" s="395"/>
      <c r="L15" s="395"/>
      <c r="M15" s="395"/>
      <c r="N15" s="395"/>
      <c r="O15" s="395"/>
      <c r="P15" s="395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395"/>
      <c r="K16" s="395"/>
      <c r="L16" s="395"/>
      <c r="M16" s="395"/>
      <c r="N16" s="395"/>
      <c r="O16" s="395"/>
      <c r="P16" s="395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395"/>
      <c r="K17" s="395"/>
      <c r="L17" s="395"/>
      <c r="M17" s="395"/>
      <c r="N17" s="395"/>
      <c r="O17" s="395"/>
      <c r="P17" s="395"/>
    </row>
    <row r="18" spans="1:16" ht="29.25" customHeight="1">
      <c r="A18" s="379"/>
      <c r="B18" s="379"/>
      <c r="C18" s="382"/>
      <c r="D18" s="382"/>
      <c r="E18" s="382"/>
      <c r="F18" s="380"/>
      <c r="G18" s="380"/>
      <c r="H18" s="374"/>
      <c r="I18" s="374"/>
      <c r="J18" s="378"/>
      <c r="K18" s="378"/>
      <c r="L18" s="366"/>
      <c r="M18" s="366"/>
      <c r="N18" s="366"/>
      <c r="O18" s="366"/>
      <c r="P18" s="366"/>
    </row>
    <row r="19" spans="1:16" ht="29.25" customHeight="1">
      <c r="A19" s="379"/>
      <c r="B19" s="379"/>
      <c r="C19" s="382"/>
      <c r="D19" s="382"/>
      <c r="E19" s="382"/>
      <c r="F19" s="386"/>
      <c r="G19" s="380"/>
      <c r="H19" s="374"/>
      <c r="I19" s="374"/>
      <c r="J19" s="378"/>
      <c r="K19" s="378"/>
      <c r="L19" s="366"/>
      <c r="M19" s="366"/>
      <c r="N19" s="366"/>
      <c r="O19" s="366"/>
      <c r="P19" s="366"/>
    </row>
    <row r="20" spans="1:16" ht="29.25" customHeight="1">
      <c r="A20" s="379"/>
      <c r="B20" s="379"/>
      <c r="C20" s="382"/>
      <c r="D20" s="382"/>
      <c r="E20" s="382"/>
      <c r="F20" s="380"/>
      <c r="G20" s="380"/>
      <c r="H20" s="374"/>
      <c r="I20" s="374"/>
      <c r="J20" s="378"/>
      <c r="K20" s="378"/>
      <c r="L20" s="366"/>
      <c r="M20" s="366"/>
      <c r="N20" s="366"/>
      <c r="O20" s="366"/>
      <c r="P20" s="366"/>
    </row>
    <row r="21" spans="1:16" ht="29.25" customHeight="1">
      <c r="A21" s="379"/>
      <c r="B21" s="379"/>
      <c r="C21" s="382"/>
      <c r="D21" s="382"/>
      <c r="E21" s="382"/>
      <c r="F21" s="380"/>
      <c r="G21" s="380"/>
      <c r="H21" s="374"/>
      <c r="I21" s="374"/>
      <c r="J21" s="378"/>
      <c r="K21" s="378"/>
      <c r="L21" s="366"/>
      <c r="M21" s="366"/>
      <c r="N21" s="366"/>
      <c r="O21" s="366"/>
      <c r="P21" s="366"/>
    </row>
    <row r="22" spans="1:16" ht="29.25" customHeight="1">
      <c r="A22" s="379"/>
      <c r="B22" s="379"/>
      <c r="C22" s="382"/>
      <c r="D22" s="382"/>
      <c r="E22" s="382"/>
      <c r="F22" s="380"/>
      <c r="G22" s="380"/>
      <c r="H22" s="374"/>
      <c r="I22" s="374"/>
      <c r="J22" s="378"/>
      <c r="K22" s="378"/>
      <c r="L22" s="366"/>
      <c r="M22" s="366"/>
      <c r="N22" s="366"/>
      <c r="O22" s="366"/>
      <c r="P22" s="366"/>
    </row>
    <row r="23" spans="1:16" ht="29.25" customHeight="1">
      <c r="A23" s="379"/>
      <c r="B23" s="379"/>
      <c r="C23" s="382"/>
      <c r="D23" s="382"/>
      <c r="E23" s="382"/>
      <c r="F23" s="380"/>
      <c r="G23" s="380"/>
      <c r="H23" s="374"/>
      <c r="I23" s="374"/>
      <c r="J23" s="378"/>
      <c r="K23" s="378"/>
      <c r="L23" s="366"/>
      <c r="M23" s="366"/>
      <c r="N23" s="366"/>
      <c r="O23" s="366"/>
      <c r="P23" s="366"/>
    </row>
    <row r="24" spans="1:16" ht="29.25" customHeight="1">
      <c r="A24" s="379"/>
      <c r="B24" s="379"/>
      <c r="C24" s="382"/>
      <c r="D24" s="382"/>
      <c r="E24" s="382"/>
      <c r="F24" s="380"/>
      <c r="G24" s="380"/>
      <c r="H24" s="374"/>
      <c r="I24" s="374"/>
      <c r="J24" s="378"/>
      <c r="K24" s="378"/>
      <c r="L24" s="366"/>
      <c r="M24" s="366"/>
      <c r="N24" s="366"/>
      <c r="O24" s="366"/>
      <c r="P24" s="366"/>
    </row>
    <row r="25" spans="1:16" ht="29.25" customHeight="1">
      <c r="A25" s="379"/>
      <c r="B25" s="379"/>
      <c r="C25" s="382"/>
      <c r="D25" s="382"/>
      <c r="E25" s="382"/>
      <c r="F25" s="380"/>
      <c r="G25" s="380"/>
      <c r="H25" s="374"/>
      <c r="I25" s="374"/>
      <c r="J25" s="378"/>
      <c r="K25" s="378"/>
      <c r="L25" s="366"/>
      <c r="M25" s="366"/>
      <c r="N25" s="366"/>
      <c r="O25" s="366"/>
      <c r="P25" s="366"/>
    </row>
    <row r="26" spans="1:16" ht="29.25" customHeight="1">
      <c r="A26" s="379"/>
      <c r="B26" s="379"/>
      <c r="C26" s="382"/>
      <c r="D26" s="382"/>
      <c r="E26" s="382"/>
      <c r="F26" s="380"/>
      <c r="G26" s="380"/>
      <c r="H26" s="374"/>
      <c r="I26" s="374"/>
      <c r="J26" s="378"/>
      <c r="K26" s="378"/>
      <c r="L26" s="366"/>
      <c r="M26" s="366"/>
      <c r="N26" s="366"/>
      <c r="O26" s="366"/>
      <c r="P26" s="366"/>
    </row>
    <row r="27" spans="1:16" ht="29.25" customHeight="1">
      <c r="A27" s="379"/>
      <c r="B27" s="379"/>
      <c r="C27" s="382"/>
      <c r="D27" s="382"/>
      <c r="E27" s="382"/>
      <c r="F27" s="380"/>
      <c r="G27" s="380"/>
      <c r="H27" s="374"/>
      <c r="I27" s="374"/>
      <c r="J27" s="378"/>
      <c r="K27" s="378"/>
      <c r="L27" s="366"/>
      <c r="M27" s="366"/>
      <c r="N27" s="366"/>
      <c r="O27" s="366"/>
      <c r="P27" s="366"/>
    </row>
    <row r="28" spans="1:16" ht="29.25" customHeight="1">
      <c r="A28" s="370"/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66"/>
      <c r="M28" s="366"/>
      <c r="N28" s="366"/>
      <c r="O28" s="366"/>
      <c r="P28" s="366"/>
    </row>
    <row r="29" spans="1:16" ht="29.25" customHeight="1">
      <c r="A29" s="370"/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66"/>
      <c r="M29" s="366"/>
      <c r="N29" s="366"/>
      <c r="O29" s="366"/>
      <c r="P29" s="366"/>
    </row>
    <row r="30" spans="1:16" ht="29.25" customHeight="1">
      <c r="A30" s="370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66"/>
      <c r="M30" s="366"/>
      <c r="N30" s="366"/>
      <c r="O30" s="366"/>
      <c r="P30" s="366"/>
    </row>
    <row r="31" spans="1:16" ht="29.25" customHeight="1">
      <c r="A31" s="370"/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66"/>
      <c r="M31" s="366"/>
      <c r="N31" s="366"/>
      <c r="O31" s="366"/>
      <c r="P31" s="366"/>
    </row>
    <row r="32" spans="1:16" ht="29.25" customHeight="1">
      <c r="A32" s="370"/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66"/>
      <c r="M32" s="366"/>
      <c r="N32" s="366"/>
      <c r="O32" s="366"/>
      <c r="P32" s="366"/>
    </row>
    <row r="33" spans="1:16" ht="29.25" customHeight="1">
      <c r="A33" s="366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</row>
    <row r="34" spans="1:16" ht="29.25" customHeight="1">
      <c r="A34" s="366"/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</row>
    <row r="35" spans="1:16" ht="29.25" customHeight="1">
      <c r="A35" s="366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</row>
    <row r="36" spans="1:16" ht="29.25" customHeight="1">
      <c r="A36" s="366"/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</row>
    <row r="37" spans="1:16" ht="29.25" customHeight="1">
      <c r="A37" s="366"/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</row>
    <row r="38" spans="1:16" ht="29.25" customHeight="1">
      <c r="A38" s="366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</row>
    <row r="39" spans="1:16" ht="29.25" customHeight="1">
      <c r="A39" s="366"/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</row>
    <row r="40" spans="1:16" ht="29.25" customHeight="1">
      <c r="A40" s="366"/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</row>
    <row r="41" spans="1:16" ht="29.25" customHeight="1">
      <c r="A41" s="366"/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</row>
    <row r="42" spans="1:16" ht="29.25" customHeight="1">
      <c r="A42" s="366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</row>
    <row r="43" spans="1:16" ht="29.25" customHeight="1">
      <c r="A43" s="366"/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</row>
    <row r="44" spans="1:16" ht="29.25" customHeight="1">
      <c r="A44" s="366"/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</row>
    <row r="45" spans="1:16" ht="29.25" customHeight="1">
      <c r="A45" s="366"/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</row>
    <row r="46" spans="1:16" ht="29.25" customHeight="1">
      <c r="A46" s="366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</row>
    <row r="47" spans="1:16" ht="29.25" customHeight="1">
      <c r="A47" s="366"/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</row>
    <row r="48" spans="1:16" ht="29.25" customHeight="1">
      <c r="A48" s="366"/>
      <c r="B48" s="366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</row>
    <row r="49" spans="1:16" ht="29.25" customHeight="1">
      <c r="A49" s="366"/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</row>
    <row r="50" spans="1:16" ht="29.25" customHeight="1">
      <c r="A50" s="366"/>
      <c r="B50" s="366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</row>
    <row r="51" spans="1:16" ht="29.25" customHeight="1">
      <c r="A51" s="366"/>
      <c r="B51" s="366"/>
      <c r="C51" s="366"/>
      <c r="D51" s="366"/>
      <c r="E51" s="366"/>
      <c r="F51" s="366"/>
      <c r="G51" s="366"/>
      <c r="H51" s="366"/>
      <c r="I51" s="366"/>
      <c r="J51" s="366"/>
      <c r="K51" s="366"/>
      <c r="L51" s="366"/>
      <c r="M51" s="366"/>
      <c r="N51" s="366"/>
      <c r="O51" s="366"/>
      <c r="P51" s="366"/>
    </row>
    <row r="52" spans="1:16" ht="29.25" customHeight="1">
      <c r="A52" s="366"/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</row>
    <row r="53" spans="1:16" ht="29.25" customHeight="1">
      <c r="A53" s="366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</row>
    <row r="54" spans="1:16" ht="29.25" customHeight="1">
      <c r="A54" s="366"/>
      <c r="B54" s="366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</row>
    <row r="55" spans="1:16" ht="29.25" customHeight="1">
      <c r="A55" s="366"/>
      <c r="B55" s="366"/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</row>
    <row r="56" spans="1:16" ht="29.25" customHeight="1">
      <c r="A56" s="366"/>
      <c r="B56" s="366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</row>
    <row r="57" spans="1:16" ht="29.25" customHeight="1">
      <c r="A57" s="366"/>
      <c r="B57" s="366"/>
      <c r="C57" s="366"/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6"/>
      <c r="O57" s="366"/>
      <c r="P57" s="366"/>
    </row>
    <row r="58" spans="1:16" ht="29.25" customHeight="1">
      <c r="A58" s="366"/>
      <c r="B58" s="366"/>
      <c r="C58" s="366"/>
      <c r="D58" s="366"/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6"/>
    </row>
    <row r="59" spans="1:16" ht="29.25" customHeight="1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</row>
    <row r="60" spans="1:16" ht="29.25" customHeight="1">
      <c r="A60" s="366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</row>
    <row r="61" spans="1:16" ht="29.25" customHeight="1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</row>
    <row r="62" spans="1:16" ht="29.25" customHeight="1">
      <c r="A62" s="366"/>
      <c r="B62" s="366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</row>
    <row r="63" spans="1:16" ht="29.25" customHeight="1">
      <c r="A63" s="366"/>
      <c r="B63" s="366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</row>
    <row r="64" spans="1:16" ht="29.25" customHeight="1">
      <c r="A64" s="366"/>
      <c r="B64" s="366"/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6"/>
      <c r="P64" s="366"/>
    </row>
    <row r="65" spans="1:16" ht="29.25" customHeight="1">
      <c r="A65" s="366"/>
      <c r="B65" s="366"/>
      <c r="C65" s="366"/>
      <c r="D65" s="366"/>
      <c r="E65" s="366"/>
      <c r="F65" s="366"/>
      <c r="G65" s="366"/>
      <c r="H65" s="366"/>
      <c r="I65" s="366"/>
      <c r="J65" s="366"/>
      <c r="K65" s="366"/>
      <c r="L65" s="366"/>
      <c r="M65" s="366"/>
      <c r="N65" s="366"/>
      <c r="O65" s="366"/>
      <c r="P65" s="366"/>
    </row>
    <row r="66" spans="1:16" ht="29.25" customHeight="1">
      <c r="A66" s="366"/>
      <c r="B66" s="366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6"/>
      <c r="P66" s="366"/>
    </row>
    <row r="67" spans="1:16" ht="29.25" customHeight="1">
      <c r="A67" s="366"/>
      <c r="B67" s="366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6"/>
      <c r="P67" s="366"/>
    </row>
    <row r="68" spans="1:16" ht="29.25" customHeight="1">
      <c r="A68" s="366"/>
      <c r="B68" s="366"/>
      <c r="C68" s="366"/>
      <c r="D68" s="366"/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366"/>
      <c r="P68" s="366"/>
    </row>
    <row r="69" spans="1:16" ht="29.25" customHeight="1">
      <c r="A69" s="366"/>
      <c r="B69" s="366"/>
      <c r="C69" s="366"/>
      <c r="D69" s="366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6"/>
    </row>
    <row r="70" spans="1:16" ht="29.25" customHeight="1">
      <c r="A70" s="366"/>
      <c r="B70" s="366"/>
      <c r="C70" s="366"/>
      <c r="D70" s="366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6"/>
    </row>
    <row r="71" spans="1:16" ht="29.25" customHeight="1">
      <c r="A71" s="366"/>
      <c r="B71" s="366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6"/>
    </row>
    <row r="72" spans="1:16" ht="29.25" customHeight="1">
      <c r="A72" s="366"/>
      <c r="B72" s="366"/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</row>
    <row r="73" spans="1:16" ht="29.25" customHeight="1">
      <c r="A73" s="366"/>
      <c r="B73" s="366"/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6"/>
    </row>
    <row r="74" spans="1:16" ht="29.25" customHeight="1">
      <c r="A74" s="366"/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6"/>
    </row>
    <row r="75" spans="1:16" ht="29.25" customHeight="1">
      <c r="A75" s="366"/>
      <c r="B75" s="366"/>
      <c r="C75" s="366"/>
      <c r="D75" s="366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6"/>
    </row>
    <row r="76" spans="1:16" ht="29.25" customHeight="1">
      <c r="A76" s="366"/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6"/>
    </row>
    <row r="77" spans="1:16" ht="29.25" customHeight="1">
      <c r="A77" s="366"/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</row>
    <row r="78" spans="1:16" ht="29.25" customHeight="1">
      <c r="A78" s="366"/>
      <c r="B78" s="366"/>
      <c r="C78" s="366"/>
      <c r="D78" s="366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</row>
    <row r="79" spans="1:16" ht="29.25" customHeight="1">
      <c r="A79" s="366"/>
      <c r="B79" s="366"/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</row>
    <row r="80" spans="1:16" ht="29.25" customHeight="1">
      <c r="A80" s="366"/>
      <c r="B80" s="366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</row>
    <row r="81" spans="1:16" ht="29.25" customHeight="1">
      <c r="A81" s="366"/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6"/>
    </row>
    <row r="82" spans="1:16" ht="29.25" customHeight="1">
      <c r="A82" s="366"/>
      <c r="B82" s="366"/>
      <c r="C82" s="366"/>
      <c r="D82" s="366"/>
      <c r="E82" s="366"/>
      <c r="F82" s="366"/>
      <c r="G82" s="366"/>
      <c r="H82" s="366"/>
      <c r="I82" s="366"/>
      <c r="J82" s="366"/>
      <c r="K82" s="366"/>
      <c r="L82" s="366"/>
      <c r="M82" s="366"/>
      <c r="N82" s="366"/>
      <c r="O82" s="366"/>
      <c r="P82" s="366"/>
    </row>
    <row r="83" spans="1:16" ht="29.25" customHeight="1">
      <c r="A83" s="366"/>
      <c r="B83" s="366"/>
      <c r="C83" s="366"/>
      <c r="D83" s="366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6"/>
    </row>
    <row r="84" spans="1:16" ht="29.25" customHeight="1">
      <c r="A84" s="366"/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</row>
    <row r="85" spans="1:16" ht="29.25" customHeight="1">
      <c r="A85" s="366"/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</row>
    <row r="86" spans="1:16" ht="29.25" customHeight="1">
      <c r="A86" s="366"/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</row>
    <row r="87" spans="1:16" ht="29.25" customHeight="1">
      <c r="A87" s="366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</row>
    <row r="88" spans="1:16" ht="29.25" customHeight="1">
      <c r="A88" s="366"/>
      <c r="B88" s="366"/>
      <c r="C88" s="366"/>
      <c r="D88" s="366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</row>
    <row r="89" spans="1:16" ht="29.25" customHeight="1">
      <c r="A89" s="366"/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</row>
    <row r="90" spans="1:16" ht="29.25" customHeight="1">
      <c r="A90" s="366"/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</row>
    <row r="91" spans="1:16" ht="29.25" customHeight="1">
      <c r="A91" s="366"/>
      <c r="B91" s="366"/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</row>
    <row r="92" spans="1:16" ht="29.25" customHeight="1">
      <c r="A92" s="366"/>
      <c r="B92" s="366"/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</row>
    <row r="93" spans="1:16" ht="29.25" customHeight="1">
      <c r="A93" s="366"/>
      <c r="B93" s="366"/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</row>
    <row r="94" spans="1:16" ht="29.25" customHeight="1">
      <c r="A94" s="366"/>
      <c r="B94" s="366"/>
      <c r="C94" s="366"/>
      <c r="D94" s="366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</row>
    <row r="95" spans="1:16" ht="29.25" customHeight="1">
      <c r="A95" s="366"/>
      <c r="B95" s="366"/>
      <c r="C95" s="366"/>
      <c r="D95" s="366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6"/>
    </row>
    <row r="96" spans="1:16" ht="29.25" customHeight="1">
      <c r="A96" s="366"/>
      <c r="B96" s="366"/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6"/>
    </row>
    <row r="97" spans="1:16" ht="29.25" customHeight="1">
      <c r="A97" s="366"/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66"/>
    </row>
    <row r="98" spans="1:16" ht="29.25" customHeight="1">
      <c r="A98" s="366"/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66"/>
    </row>
    <row r="99" spans="1:16" ht="29.25" customHeight="1">
      <c r="A99" s="366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6"/>
      <c r="M99" s="366"/>
      <c r="N99" s="366"/>
      <c r="O99" s="366"/>
      <c r="P99" s="366"/>
    </row>
    <row r="100" spans="1:16" ht="29.25" customHeight="1">
      <c r="A100" s="366"/>
      <c r="B100" s="366"/>
      <c r="C100" s="366"/>
      <c r="D100" s="366"/>
      <c r="E100" s="366"/>
      <c r="F100" s="366"/>
      <c r="G100" s="366"/>
      <c r="H100" s="366"/>
      <c r="I100" s="366"/>
      <c r="J100" s="366"/>
      <c r="K100" s="366"/>
      <c r="L100" s="366"/>
      <c r="M100" s="366"/>
      <c r="N100" s="366"/>
      <c r="O100" s="366"/>
      <c r="P100" s="366"/>
    </row>
    <row r="101" spans="1:16" ht="29.25" customHeight="1">
      <c r="A101" s="366"/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6"/>
      <c r="P101" s="366"/>
    </row>
    <row r="102" spans="1:16" ht="29.25" customHeight="1">
      <c r="A102" s="366"/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</row>
    <row r="103" spans="1:16" ht="29.25" customHeight="1">
      <c r="A103" s="366"/>
      <c r="B103" s="366"/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</row>
    <row r="104" spans="1:16" ht="29.25" customHeight="1">
      <c r="A104" s="366"/>
      <c r="B104" s="366"/>
      <c r="C104" s="366"/>
      <c r="D104" s="366"/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</row>
    <row r="105" spans="1:16" ht="29.25" customHeight="1">
      <c r="A105" s="366"/>
      <c r="B105" s="366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</row>
    <row r="106" spans="1:16" ht="29.25" customHeight="1">
      <c r="A106" s="366"/>
      <c r="B106" s="366"/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</row>
    <row r="107" spans="1:16" ht="29.25" customHeight="1">
      <c r="A107" s="366"/>
      <c r="B107" s="366"/>
      <c r="C107" s="366"/>
      <c r="D107" s="366"/>
      <c r="E107" s="366"/>
      <c r="F107" s="366"/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</row>
    <row r="108" spans="1:16" ht="29.25" customHeight="1">
      <c r="A108" s="366"/>
      <c r="B108" s="366"/>
      <c r="C108" s="366"/>
      <c r="D108" s="366"/>
      <c r="E108" s="366"/>
      <c r="F108" s="366"/>
      <c r="G108" s="366"/>
      <c r="H108" s="366"/>
      <c r="I108" s="366"/>
      <c r="J108" s="366"/>
      <c r="K108" s="366"/>
      <c r="L108" s="366"/>
      <c r="M108" s="366"/>
      <c r="N108" s="366"/>
      <c r="O108" s="366"/>
      <c r="P108" s="366"/>
    </row>
    <row r="109" spans="1:16" ht="29.25" customHeight="1">
      <c r="A109" s="366"/>
      <c r="B109" s="366"/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</row>
    <row r="110" spans="1:16" ht="29.25" customHeight="1">
      <c r="A110" s="366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</row>
    <row r="111" spans="1:16" ht="29.25" customHeight="1">
      <c r="A111" s="366"/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</row>
    <row r="112" spans="1:16" ht="29.25" customHeight="1">
      <c r="A112" s="366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</row>
    <row r="113" spans="1:16" ht="29.25" customHeight="1">
      <c r="A113" s="366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</row>
    <row r="114" spans="1:16" ht="29.25" customHeight="1">
      <c r="A114" s="366"/>
      <c r="B114" s="366"/>
      <c r="C114" s="366"/>
      <c r="D114" s="366"/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</row>
    <row r="115" spans="1:16" ht="29.25" customHeight="1">
      <c r="A115" s="366"/>
      <c r="B115" s="366"/>
      <c r="C115" s="366"/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</row>
    <row r="116" spans="1:16" ht="29.25" customHeight="1">
      <c r="A116" s="366"/>
      <c r="B116" s="366"/>
      <c r="C116" s="366"/>
      <c r="D116" s="366"/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</row>
    <row r="117" spans="1:16" ht="29.25" customHeight="1">
      <c r="A117" s="366"/>
      <c r="B117" s="366"/>
      <c r="C117" s="366"/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</row>
    <row r="118" spans="1:16" ht="29.25" customHeight="1">
      <c r="A118" s="366"/>
      <c r="B118" s="366"/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6"/>
      <c r="P118" s="366"/>
    </row>
    <row r="119" spans="1:16" ht="29.25" customHeight="1">
      <c r="A119" s="366"/>
      <c r="B119" s="366"/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</row>
    <row r="120" spans="1:16" ht="29.25" customHeight="1">
      <c r="A120" s="366"/>
      <c r="B120" s="366"/>
      <c r="C120" s="36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</row>
    <row r="121" spans="1:16" ht="29.25" customHeight="1">
      <c r="A121" s="366"/>
      <c r="B121" s="366"/>
      <c r="C121" s="366"/>
      <c r="D121" s="366"/>
      <c r="E121" s="366"/>
      <c r="F121" s="366"/>
      <c r="G121" s="366"/>
      <c r="H121" s="366"/>
      <c r="I121" s="366"/>
      <c r="J121" s="366"/>
      <c r="K121" s="366"/>
      <c r="L121" s="366"/>
      <c r="M121" s="366"/>
      <c r="N121" s="366"/>
      <c r="O121" s="366"/>
      <c r="P121" s="366"/>
    </row>
    <row r="122" spans="1:16" ht="29.25" customHeight="1">
      <c r="A122" s="366"/>
      <c r="B122" s="366"/>
      <c r="C122" s="366"/>
      <c r="D122" s="366"/>
      <c r="E122" s="366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</row>
    <row r="123" spans="1:16" ht="29.25" customHeight="1">
      <c r="A123" s="366"/>
      <c r="B123" s="366"/>
      <c r="C123" s="366"/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</row>
    <row r="124" spans="1:16" ht="29.25" customHeight="1">
      <c r="A124" s="366"/>
      <c r="B124" s="366"/>
      <c r="C124" s="366"/>
      <c r="D124" s="366"/>
      <c r="E124" s="366"/>
      <c r="F124" s="366"/>
      <c r="G124" s="366"/>
      <c r="H124" s="366"/>
      <c r="I124" s="366"/>
      <c r="J124" s="366"/>
      <c r="K124" s="366"/>
      <c r="L124" s="366"/>
      <c r="M124" s="366"/>
      <c r="N124" s="366"/>
      <c r="O124" s="366"/>
      <c r="P124" s="366"/>
    </row>
    <row r="125" spans="1:16" ht="29.25" customHeight="1">
      <c r="A125" s="366"/>
      <c r="B125" s="366"/>
      <c r="C125" s="366"/>
      <c r="D125" s="366"/>
      <c r="E125" s="366"/>
      <c r="F125" s="366"/>
      <c r="G125" s="366"/>
      <c r="H125" s="366"/>
      <c r="I125" s="366"/>
      <c r="J125" s="366"/>
      <c r="K125" s="366"/>
      <c r="L125" s="366"/>
      <c r="M125" s="366"/>
      <c r="N125" s="366"/>
      <c r="O125" s="366"/>
      <c r="P125" s="366"/>
    </row>
    <row r="126" spans="1:16" ht="29.25" customHeight="1">
      <c r="A126" s="366"/>
      <c r="B126" s="366"/>
      <c r="C126" s="366"/>
      <c r="D126" s="366"/>
      <c r="E126" s="366"/>
      <c r="F126" s="366"/>
      <c r="G126" s="366"/>
      <c r="H126" s="366"/>
      <c r="I126" s="366"/>
      <c r="J126" s="366"/>
      <c r="K126" s="366"/>
      <c r="L126" s="366"/>
      <c r="M126" s="366"/>
      <c r="N126" s="366"/>
      <c r="O126" s="366"/>
      <c r="P126" s="366"/>
    </row>
    <row r="127" spans="1:16" ht="29.25" customHeight="1">
      <c r="A127" s="366"/>
      <c r="B127" s="366"/>
      <c r="C127" s="366"/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</row>
    <row r="128" spans="1:16" ht="29.25" customHeight="1">
      <c r="A128" s="366"/>
      <c r="B128" s="366"/>
      <c r="C128" s="366"/>
      <c r="D128" s="366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</row>
    <row r="129" spans="1:16" ht="29.25" customHeight="1">
      <c r="A129" s="366"/>
      <c r="B129" s="366"/>
      <c r="C129" s="366"/>
      <c r="D129" s="366"/>
      <c r="E129" s="366"/>
      <c r="F129" s="366"/>
      <c r="G129" s="366"/>
      <c r="H129" s="366"/>
      <c r="I129" s="366"/>
      <c r="J129" s="366"/>
      <c r="K129" s="366"/>
      <c r="L129" s="366"/>
      <c r="M129" s="366"/>
      <c r="N129" s="366"/>
      <c r="O129" s="366"/>
      <c r="P129" s="366"/>
    </row>
    <row r="130" spans="1:16" ht="29.25" customHeight="1">
      <c r="A130" s="366"/>
      <c r="B130" s="366"/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</row>
    <row r="131" spans="1:16" ht="29.25" customHeight="1">
      <c r="A131" s="366"/>
      <c r="B131" s="366"/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</row>
    <row r="132" spans="1:16" ht="29.25" customHeight="1">
      <c r="A132" s="366"/>
      <c r="B132" s="366"/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</row>
    <row r="133" spans="1:16" ht="29.25" customHeight="1">
      <c r="A133" s="366"/>
      <c r="B133" s="366"/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</row>
    <row r="134" spans="1:16" ht="29.25" customHeight="1">
      <c r="A134" s="366"/>
      <c r="B134" s="366"/>
      <c r="C134" s="366"/>
      <c r="D134" s="366"/>
      <c r="E134" s="366"/>
      <c r="F134" s="366"/>
      <c r="G134" s="366"/>
      <c r="H134" s="366"/>
      <c r="I134" s="366"/>
      <c r="J134" s="366"/>
      <c r="K134" s="366"/>
      <c r="L134" s="366"/>
      <c r="M134" s="366"/>
      <c r="N134" s="366"/>
      <c r="O134" s="366"/>
      <c r="P134" s="366"/>
    </row>
    <row r="135" spans="1:16" ht="29.25" customHeight="1">
      <c r="A135" s="366"/>
      <c r="B135" s="366"/>
      <c r="C135" s="366"/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</row>
    <row r="136" spans="1:16" ht="29.25" customHeight="1">
      <c r="A136" s="366"/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6"/>
      <c r="P136" s="366"/>
    </row>
    <row r="137" spans="1:16" ht="29.25" customHeight="1">
      <c r="A137" s="366"/>
      <c r="B137" s="366"/>
      <c r="C137" s="366"/>
      <c r="D137" s="366"/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6"/>
      <c r="P137" s="366"/>
    </row>
    <row r="138" spans="1:16" ht="29.25" customHeight="1">
      <c r="A138" s="366"/>
      <c r="B138" s="366"/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</row>
    <row r="139" spans="1:16" ht="29.25" customHeight="1">
      <c r="A139" s="366"/>
      <c r="B139" s="366"/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</row>
    <row r="140" spans="1:16" ht="29.25" customHeight="1">
      <c r="A140" s="366"/>
      <c r="B140" s="366"/>
      <c r="C140" s="366"/>
      <c r="D140" s="366"/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</row>
    <row r="141" spans="1:16" ht="29.25" customHeight="1">
      <c r="A141" s="366"/>
      <c r="B141" s="366"/>
      <c r="C141" s="366"/>
      <c r="D141" s="366"/>
      <c r="E141" s="366"/>
      <c r="F141" s="366"/>
      <c r="G141" s="366"/>
      <c r="H141" s="366"/>
      <c r="I141" s="366"/>
      <c r="J141" s="366"/>
      <c r="K141" s="366"/>
      <c r="L141" s="366"/>
      <c r="M141" s="366"/>
      <c r="N141" s="366"/>
      <c r="O141" s="366"/>
      <c r="P141" s="366"/>
    </row>
    <row r="142" spans="1:16" ht="29.25" customHeight="1">
      <c r="A142" s="366"/>
      <c r="B142" s="366"/>
      <c r="C142" s="366"/>
      <c r="D142" s="366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</row>
    <row r="143" spans="1:16" ht="29.25" customHeight="1">
      <c r="A143" s="366"/>
      <c r="B143" s="366"/>
      <c r="C143" s="366"/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</row>
    <row r="144" spans="1:16" ht="29.25" customHeight="1">
      <c r="A144" s="366"/>
      <c r="B144" s="366"/>
      <c r="C144" s="366"/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</row>
    <row r="145" spans="1:16" ht="29.25" customHeight="1">
      <c r="A145" s="366"/>
      <c r="B145" s="366"/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</row>
    <row r="146" spans="1:16" ht="29.25" customHeight="1">
      <c r="A146" s="366"/>
      <c r="B146" s="366"/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</row>
    <row r="147" spans="1:16" ht="29.25" customHeight="1">
      <c r="A147" s="366"/>
      <c r="B147" s="366"/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</row>
    <row r="148" spans="1:16" ht="29.25" customHeight="1">
      <c r="A148" s="366"/>
      <c r="B148" s="366"/>
      <c r="C148" s="366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</row>
    <row r="149" spans="1:16" ht="29.25" customHeight="1">
      <c r="A149" s="366"/>
      <c r="B149" s="366"/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</row>
    <row r="150" spans="1:16" ht="29.25" customHeight="1">
      <c r="A150" s="366"/>
      <c r="B150" s="366"/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</row>
    <row r="151" spans="1:16" ht="29.25" customHeight="1">
      <c r="A151" s="366"/>
      <c r="B151" s="366"/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</row>
    <row r="152" spans="1:16" ht="29.25" customHeight="1">
      <c r="A152" s="366"/>
      <c r="B152" s="366"/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</row>
    <row r="153" spans="1:16" ht="29.25" customHeight="1">
      <c r="A153" s="366"/>
      <c r="B153" s="366"/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</row>
    <row r="154" spans="1:16" ht="29.25" customHeight="1">
      <c r="A154" s="366"/>
      <c r="B154" s="366"/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</row>
    <row r="155" spans="1:16" ht="29.25" customHeight="1">
      <c r="A155" s="366"/>
      <c r="B155" s="366"/>
      <c r="C155" s="366"/>
      <c r="D155" s="366"/>
      <c r="E155" s="366"/>
      <c r="F155" s="366"/>
      <c r="G155" s="366"/>
      <c r="H155" s="366"/>
      <c r="I155" s="366"/>
      <c r="J155" s="366"/>
      <c r="K155" s="366"/>
      <c r="L155" s="366"/>
      <c r="M155" s="366"/>
      <c r="N155" s="366"/>
      <c r="O155" s="366"/>
      <c r="P155" s="366"/>
    </row>
    <row r="156" spans="1:16" ht="29.25" customHeight="1">
      <c r="A156" s="366"/>
      <c r="B156" s="366"/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</row>
    <row r="157" spans="1:16" ht="29.25" customHeight="1">
      <c r="A157" s="366"/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</row>
    <row r="158" spans="1:16" ht="29.25" customHeight="1">
      <c r="A158" s="366"/>
      <c r="B158" s="366"/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</row>
    <row r="159" spans="1:16" ht="29.25" customHeight="1">
      <c r="A159" s="366"/>
      <c r="B159" s="366"/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</row>
    <row r="160" spans="1:16" ht="29.25" customHeight="1">
      <c r="A160" s="366"/>
      <c r="B160" s="366"/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</row>
    <row r="161" spans="1:16" ht="29.25" customHeight="1">
      <c r="A161" s="366"/>
      <c r="B161" s="366"/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</row>
    <row r="162" spans="1:16" ht="29.25" customHeight="1">
      <c r="A162" s="366"/>
      <c r="B162" s="366"/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</row>
    <row r="163" spans="1:16" ht="29.25" customHeight="1">
      <c r="A163" s="366"/>
      <c r="B163" s="366"/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</row>
    <row r="164" spans="1:16" ht="29.25" customHeight="1">
      <c r="A164" s="366"/>
      <c r="B164" s="366"/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</row>
    <row r="165" spans="1:16" ht="29.25" customHeight="1">
      <c r="A165" s="366"/>
      <c r="B165" s="366"/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</row>
    <row r="166" spans="1:16" ht="29.25" customHeight="1">
      <c r="A166" s="366"/>
      <c r="B166" s="366"/>
      <c r="C166" s="366"/>
      <c r="D166" s="366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</row>
    <row r="167" spans="1:16" ht="29.25" customHeight="1">
      <c r="A167" s="366"/>
      <c r="B167" s="366"/>
      <c r="C167" s="36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</row>
    <row r="168" spans="1:16" ht="29.25" customHeight="1">
      <c r="A168" s="366"/>
      <c r="B168" s="366"/>
      <c r="C168" s="366"/>
      <c r="D168" s="366"/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</row>
    <row r="169" spans="1:16" ht="29.25" customHeight="1">
      <c r="A169" s="366"/>
      <c r="B169" s="366"/>
      <c r="C169" s="36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</row>
    <row r="170" spans="1:16" ht="29.25" customHeight="1">
      <c r="A170" s="366"/>
      <c r="B170" s="366"/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</row>
    <row r="171" spans="1:16" ht="29.25" customHeight="1">
      <c r="A171" s="366"/>
      <c r="B171" s="366"/>
      <c r="C171" s="366"/>
      <c r="D171" s="366"/>
      <c r="E171" s="366"/>
      <c r="F171" s="366"/>
      <c r="G171" s="366"/>
      <c r="H171" s="366"/>
      <c r="I171" s="366"/>
      <c r="J171" s="366"/>
      <c r="K171" s="366"/>
      <c r="L171" s="366"/>
      <c r="M171" s="366"/>
      <c r="N171" s="366"/>
      <c r="O171" s="366"/>
      <c r="P171" s="366"/>
    </row>
    <row r="172" spans="1:16" ht="29.25" customHeight="1">
      <c r="A172" s="366"/>
      <c r="B172" s="366"/>
      <c r="C172" s="366"/>
      <c r="D172" s="366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</row>
    <row r="173" spans="1:16" ht="29.25" customHeight="1">
      <c r="A173" s="366"/>
      <c r="B173" s="366"/>
      <c r="C173" s="366"/>
      <c r="D173" s="366"/>
      <c r="E173" s="366"/>
      <c r="F173" s="366"/>
      <c r="G173" s="366"/>
      <c r="H173" s="366"/>
      <c r="I173" s="366"/>
      <c r="J173" s="366"/>
      <c r="K173" s="366"/>
      <c r="L173" s="366"/>
      <c r="M173" s="366"/>
      <c r="N173" s="366"/>
      <c r="O173" s="366"/>
      <c r="P173" s="366"/>
    </row>
    <row r="174" spans="1:16" ht="29.25" customHeight="1">
      <c r="A174" s="366"/>
      <c r="B174" s="366"/>
      <c r="C174" s="366"/>
      <c r="D174" s="366"/>
      <c r="E174" s="366"/>
      <c r="F174" s="366"/>
      <c r="G174" s="366"/>
      <c r="H174" s="366"/>
      <c r="I174" s="366"/>
      <c r="J174" s="366"/>
      <c r="K174" s="366"/>
      <c r="L174" s="366"/>
      <c r="M174" s="366"/>
      <c r="N174" s="366"/>
      <c r="O174" s="366"/>
      <c r="P174" s="366"/>
    </row>
    <row r="175" spans="1:16" ht="29.25" customHeight="1">
      <c r="A175" s="366"/>
      <c r="B175" s="366"/>
      <c r="C175" s="366"/>
      <c r="D175" s="366"/>
      <c r="E175" s="366"/>
      <c r="F175" s="366"/>
      <c r="G175" s="366"/>
      <c r="H175" s="366"/>
      <c r="I175" s="366"/>
      <c r="J175" s="366"/>
      <c r="K175" s="366"/>
      <c r="L175" s="366"/>
      <c r="M175" s="366"/>
      <c r="N175" s="366"/>
      <c r="O175" s="366"/>
      <c r="P175" s="366"/>
    </row>
    <row r="176" spans="1:16" ht="29.25" customHeight="1">
      <c r="A176" s="366"/>
      <c r="B176" s="366"/>
      <c r="C176" s="366"/>
      <c r="D176" s="366"/>
      <c r="E176" s="366"/>
      <c r="F176" s="366"/>
      <c r="G176" s="366"/>
      <c r="H176" s="366"/>
      <c r="I176" s="366"/>
      <c r="J176" s="366"/>
      <c r="K176" s="366"/>
      <c r="L176" s="366"/>
      <c r="M176" s="366"/>
      <c r="N176" s="366"/>
      <c r="O176" s="366"/>
      <c r="P176" s="366"/>
    </row>
    <row r="177" spans="1:16" ht="29.25" customHeight="1">
      <c r="A177" s="366"/>
      <c r="B177" s="366"/>
      <c r="C177" s="366"/>
      <c r="D177" s="366"/>
      <c r="E177" s="366"/>
      <c r="F177" s="366"/>
      <c r="G177" s="366"/>
      <c r="H177" s="366"/>
      <c r="I177" s="366"/>
      <c r="J177" s="366"/>
      <c r="K177" s="366"/>
      <c r="L177" s="366"/>
      <c r="M177" s="366"/>
      <c r="N177" s="366"/>
      <c r="O177" s="366"/>
      <c r="P177" s="366"/>
    </row>
    <row r="178" spans="1:16" ht="29.25" customHeight="1">
      <c r="A178" s="366"/>
      <c r="B178" s="366"/>
      <c r="C178" s="366"/>
      <c r="D178" s="366"/>
      <c r="E178" s="366"/>
      <c r="F178" s="366"/>
      <c r="G178" s="366"/>
      <c r="H178" s="366"/>
      <c r="I178" s="366"/>
      <c r="J178" s="366"/>
      <c r="K178" s="366"/>
      <c r="L178" s="366"/>
      <c r="M178" s="366"/>
      <c r="N178" s="366"/>
      <c r="O178" s="366"/>
      <c r="P178" s="366"/>
    </row>
    <row r="179" spans="1:16" ht="29.25" customHeight="1">
      <c r="A179" s="366"/>
      <c r="B179" s="366"/>
      <c r="C179" s="366"/>
      <c r="D179" s="366"/>
      <c r="E179" s="366"/>
      <c r="F179" s="366"/>
      <c r="G179" s="366"/>
      <c r="H179" s="366"/>
      <c r="I179" s="366"/>
      <c r="J179" s="366"/>
      <c r="K179" s="366"/>
      <c r="L179" s="366"/>
      <c r="M179" s="366"/>
      <c r="N179" s="366"/>
      <c r="O179" s="366"/>
      <c r="P179" s="366"/>
    </row>
    <row r="180" spans="1:16" ht="29.25" customHeight="1">
      <c r="A180" s="366"/>
      <c r="B180" s="366"/>
      <c r="C180" s="366"/>
      <c r="D180" s="366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</row>
    <row r="181" spans="1:16" ht="29.25" customHeight="1">
      <c r="A181" s="366"/>
      <c r="B181" s="366"/>
      <c r="C181" s="366"/>
      <c r="D181" s="366"/>
      <c r="E181" s="366"/>
      <c r="F181" s="366"/>
      <c r="G181" s="366"/>
      <c r="H181" s="366"/>
      <c r="I181" s="366"/>
      <c r="J181" s="366"/>
      <c r="K181" s="366"/>
      <c r="L181" s="366"/>
      <c r="M181" s="366"/>
      <c r="N181" s="366"/>
      <c r="O181" s="366"/>
      <c r="P181" s="366"/>
    </row>
    <row r="182" spans="1:16" ht="29.25" customHeight="1">
      <c r="A182" s="366"/>
      <c r="B182" s="366"/>
      <c r="C182" s="366"/>
      <c r="D182" s="366"/>
      <c r="E182" s="366"/>
      <c r="F182" s="366"/>
      <c r="G182" s="366"/>
      <c r="H182" s="366"/>
      <c r="I182" s="366"/>
      <c r="J182" s="366"/>
      <c r="K182" s="366"/>
      <c r="L182" s="366"/>
      <c r="M182" s="366"/>
      <c r="N182" s="366"/>
      <c r="O182" s="366"/>
      <c r="P182" s="366"/>
    </row>
    <row r="183" spans="1:16" ht="29.25" customHeight="1">
      <c r="A183" s="366"/>
      <c r="B183" s="366"/>
      <c r="C183" s="366"/>
      <c r="D183" s="366"/>
      <c r="E183" s="366"/>
      <c r="F183" s="366"/>
      <c r="G183" s="366"/>
      <c r="H183" s="366"/>
      <c r="I183" s="366"/>
      <c r="J183" s="366"/>
      <c r="K183" s="366"/>
      <c r="L183" s="366"/>
      <c r="M183" s="366"/>
      <c r="N183" s="366"/>
      <c r="O183" s="366"/>
      <c r="P183" s="366"/>
    </row>
    <row r="184" spans="1:16" ht="29.25" customHeight="1">
      <c r="A184" s="366"/>
      <c r="B184" s="366"/>
      <c r="C184" s="366"/>
      <c r="D184" s="366"/>
      <c r="E184" s="366"/>
      <c r="F184" s="366"/>
      <c r="G184" s="366"/>
      <c r="H184" s="366"/>
      <c r="I184" s="366"/>
      <c r="J184" s="366"/>
      <c r="K184" s="366"/>
      <c r="L184" s="366"/>
      <c r="M184" s="366"/>
      <c r="N184" s="366"/>
      <c r="O184" s="366"/>
      <c r="P184" s="366"/>
    </row>
    <row r="185" spans="1:16" ht="29.25" customHeight="1">
      <c r="A185" s="366"/>
      <c r="B185" s="366"/>
      <c r="C185" s="366"/>
      <c r="D185" s="366"/>
      <c r="E185" s="366"/>
      <c r="F185" s="366"/>
      <c r="G185" s="366"/>
      <c r="H185" s="366"/>
      <c r="I185" s="366"/>
      <c r="J185" s="366"/>
      <c r="K185" s="366"/>
      <c r="L185" s="366"/>
      <c r="M185" s="366"/>
      <c r="N185" s="366"/>
      <c r="O185" s="366"/>
      <c r="P185" s="366"/>
    </row>
    <row r="186" spans="1:16" ht="29.25" customHeight="1">
      <c r="A186" s="366"/>
      <c r="B186" s="366"/>
      <c r="C186" s="366"/>
      <c r="D186" s="366"/>
      <c r="E186" s="366"/>
      <c r="F186" s="366"/>
      <c r="G186" s="366"/>
      <c r="H186" s="366"/>
      <c r="I186" s="366"/>
      <c r="J186" s="366"/>
      <c r="K186" s="366"/>
      <c r="L186" s="366"/>
      <c r="M186" s="366"/>
      <c r="N186" s="366"/>
      <c r="O186" s="366"/>
      <c r="P186" s="366"/>
    </row>
    <row r="187" spans="1:16" ht="29.25" customHeight="1">
      <c r="A187" s="366"/>
      <c r="B187" s="366"/>
      <c r="C187" s="366"/>
      <c r="D187" s="366"/>
      <c r="E187" s="366"/>
      <c r="F187" s="366"/>
      <c r="G187" s="366"/>
      <c r="H187" s="366"/>
      <c r="I187" s="366"/>
      <c r="J187" s="366"/>
      <c r="K187" s="366"/>
      <c r="L187" s="366"/>
      <c r="M187" s="366"/>
      <c r="N187" s="366"/>
      <c r="O187" s="366"/>
      <c r="P187" s="366"/>
    </row>
    <row r="188" spans="1:16" ht="29.25" customHeight="1">
      <c r="A188" s="366"/>
      <c r="B188" s="366"/>
      <c r="C188" s="366"/>
      <c r="D188" s="366"/>
      <c r="E188" s="366"/>
      <c r="F188" s="366"/>
      <c r="G188" s="366"/>
      <c r="H188" s="366"/>
      <c r="I188" s="366"/>
      <c r="J188" s="366"/>
      <c r="K188" s="366"/>
      <c r="L188" s="366"/>
      <c r="M188" s="366"/>
      <c r="N188" s="366"/>
      <c r="O188" s="366"/>
      <c r="P188" s="366"/>
    </row>
    <row r="189" spans="1:16" ht="29.25" customHeight="1">
      <c r="A189" s="366"/>
      <c r="B189" s="366"/>
      <c r="C189" s="366"/>
      <c r="D189" s="366"/>
      <c r="E189" s="366"/>
      <c r="F189" s="366"/>
      <c r="G189" s="366"/>
      <c r="H189" s="366"/>
      <c r="I189" s="366"/>
      <c r="J189" s="366"/>
      <c r="K189" s="366"/>
      <c r="L189" s="366"/>
      <c r="M189" s="366"/>
      <c r="N189" s="366"/>
      <c r="O189" s="366"/>
      <c r="P189" s="366"/>
    </row>
    <row r="190" spans="1:16" ht="29.25" customHeight="1">
      <c r="A190" s="366"/>
      <c r="B190" s="366"/>
      <c r="C190" s="366"/>
      <c r="D190" s="366"/>
      <c r="E190" s="366"/>
      <c r="F190" s="366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</row>
    <row r="191" spans="1:16" ht="29.25" customHeight="1">
      <c r="A191" s="366"/>
      <c r="B191" s="366"/>
      <c r="C191" s="366"/>
      <c r="D191" s="366"/>
      <c r="E191" s="366"/>
      <c r="F191" s="366"/>
      <c r="G191" s="366"/>
      <c r="H191" s="366"/>
      <c r="I191" s="366"/>
      <c r="J191" s="366"/>
      <c r="K191" s="366"/>
      <c r="L191" s="366"/>
      <c r="M191" s="366"/>
      <c r="N191" s="366"/>
      <c r="O191" s="366"/>
      <c r="P191" s="366"/>
    </row>
    <row r="192" spans="1:16" ht="29.25" customHeight="1">
      <c r="A192" s="366"/>
      <c r="B192" s="366"/>
      <c r="C192" s="366"/>
      <c r="D192" s="366"/>
      <c r="E192" s="366"/>
      <c r="F192" s="366"/>
      <c r="G192" s="366"/>
      <c r="H192" s="366"/>
      <c r="I192" s="366"/>
      <c r="J192" s="366"/>
      <c r="K192" s="366"/>
      <c r="L192" s="366"/>
      <c r="M192" s="366"/>
      <c r="N192" s="366"/>
      <c r="O192" s="366"/>
      <c r="P192" s="366"/>
    </row>
    <row r="193" spans="1:16" ht="29.25" customHeight="1">
      <c r="A193" s="366"/>
      <c r="B193" s="366"/>
      <c r="C193" s="36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</row>
    <row r="194" spans="1:16" ht="29.25" customHeight="1">
      <c r="A194" s="366"/>
      <c r="B194" s="366"/>
      <c r="C194" s="366"/>
      <c r="D194" s="366"/>
      <c r="E194" s="366"/>
      <c r="F194" s="366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</row>
    <row r="195" spans="1:16" ht="29.25" customHeight="1">
      <c r="A195" s="366"/>
      <c r="B195" s="366"/>
      <c r="C195" s="366"/>
      <c r="D195" s="366"/>
      <c r="E195" s="366"/>
      <c r="F195" s="366"/>
      <c r="G195" s="366"/>
      <c r="H195" s="366"/>
      <c r="I195" s="366"/>
      <c r="J195" s="366"/>
      <c r="K195" s="366"/>
      <c r="L195" s="366"/>
      <c r="M195" s="366"/>
      <c r="N195" s="366"/>
      <c r="O195" s="366"/>
      <c r="P195" s="366"/>
    </row>
    <row r="196" spans="1:16" ht="29.25" customHeight="1">
      <c r="A196" s="366"/>
      <c r="B196" s="366"/>
      <c r="C196" s="366"/>
      <c r="D196" s="366"/>
      <c r="E196" s="366"/>
      <c r="F196" s="366"/>
      <c r="G196" s="366"/>
      <c r="H196" s="366"/>
      <c r="I196" s="366"/>
      <c r="J196" s="366"/>
      <c r="K196" s="366"/>
      <c r="L196" s="366"/>
      <c r="M196" s="366"/>
      <c r="N196" s="366"/>
      <c r="O196" s="366"/>
      <c r="P196" s="366"/>
    </row>
    <row r="197" spans="1:16" ht="29.25" customHeight="1">
      <c r="A197" s="366"/>
      <c r="B197" s="366"/>
      <c r="C197" s="366"/>
      <c r="D197" s="366"/>
      <c r="E197" s="366"/>
      <c r="F197" s="366"/>
      <c r="G197" s="366"/>
      <c r="H197" s="366"/>
      <c r="I197" s="366"/>
      <c r="J197" s="366"/>
      <c r="K197" s="366"/>
      <c r="L197" s="366"/>
      <c r="M197" s="366"/>
      <c r="N197" s="366"/>
      <c r="O197" s="366"/>
      <c r="P197" s="366"/>
    </row>
    <row r="198" spans="1:16" ht="29.25" customHeight="1">
      <c r="A198" s="366"/>
      <c r="B198" s="366"/>
      <c r="C198" s="366"/>
      <c r="D198" s="366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</row>
    <row r="199" spans="1:16" ht="29.25" customHeight="1">
      <c r="A199" s="366"/>
      <c r="B199" s="366"/>
      <c r="C199" s="366"/>
      <c r="D199" s="366"/>
      <c r="E199" s="366"/>
      <c r="F199" s="366"/>
      <c r="G199" s="366"/>
      <c r="H199" s="366"/>
      <c r="I199" s="366"/>
      <c r="J199" s="366"/>
      <c r="K199" s="366"/>
      <c r="L199" s="366"/>
      <c r="M199" s="366"/>
      <c r="N199" s="366"/>
      <c r="O199" s="366"/>
      <c r="P199" s="366"/>
    </row>
    <row r="200" spans="1:16" ht="29.25" customHeight="1">
      <c r="A200" s="366"/>
      <c r="B200" s="366"/>
      <c r="C200" s="366"/>
      <c r="D200" s="366"/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</row>
    <row r="201" spans="1:16" ht="29.25" customHeight="1">
      <c r="A201" s="366"/>
      <c r="B201" s="366"/>
      <c r="C201" s="366"/>
      <c r="D201" s="366"/>
      <c r="E201" s="366"/>
      <c r="F201" s="366"/>
      <c r="G201" s="366"/>
      <c r="H201" s="366"/>
      <c r="I201" s="366"/>
      <c r="J201" s="366"/>
      <c r="K201" s="366"/>
      <c r="L201" s="366"/>
      <c r="M201" s="366"/>
      <c r="N201" s="366"/>
      <c r="O201" s="366"/>
      <c r="P201" s="366"/>
    </row>
    <row r="202" spans="1:16" ht="29.25" customHeight="1">
      <c r="A202" s="366"/>
      <c r="B202" s="366"/>
      <c r="C202" s="366"/>
      <c r="D202" s="366"/>
      <c r="E202" s="366"/>
      <c r="F202" s="366"/>
      <c r="G202" s="366"/>
      <c r="H202" s="366"/>
      <c r="I202" s="366"/>
      <c r="J202" s="366"/>
      <c r="K202" s="366"/>
      <c r="L202" s="366"/>
      <c r="M202" s="366"/>
      <c r="N202" s="366"/>
      <c r="O202" s="366"/>
      <c r="P202" s="366"/>
    </row>
    <row r="203" spans="1:16" ht="29.25" customHeight="1">
      <c r="A203" s="366"/>
      <c r="B203" s="366"/>
      <c r="C203" s="366"/>
      <c r="D203" s="366"/>
      <c r="E203" s="366"/>
      <c r="F203" s="366"/>
      <c r="G203" s="366"/>
      <c r="H203" s="366"/>
      <c r="I203" s="366"/>
      <c r="J203" s="366"/>
      <c r="K203" s="366"/>
      <c r="L203" s="366"/>
      <c r="M203" s="366"/>
      <c r="N203" s="366"/>
      <c r="O203" s="366"/>
      <c r="P203" s="366"/>
    </row>
    <row r="204" spans="1:16" ht="29.25" customHeight="1">
      <c r="A204" s="366"/>
      <c r="B204" s="366"/>
      <c r="C204" s="366"/>
      <c r="D204" s="366"/>
      <c r="E204" s="366"/>
      <c r="F204" s="366"/>
      <c r="G204" s="366"/>
      <c r="H204" s="366"/>
      <c r="I204" s="366"/>
      <c r="J204" s="366"/>
      <c r="K204" s="366"/>
      <c r="L204" s="366"/>
      <c r="M204" s="366"/>
      <c r="N204" s="366"/>
      <c r="O204" s="366"/>
      <c r="P204" s="366"/>
    </row>
    <row r="205" spans="1:16" ht="29.25" customHeight="1">
      <c r="A205" s="366"/>
      <c r="B205" s="366"/>
      <c r="C205" s="366"/>
      <c r="D205" s="366"/>
      <c r="E205" s="366"/>
      <c r="F205" s="366"/>
      <c r="G205" s="366"/>
      <c r="H205" s="366"/>
      <c r="I205" s="366"/>
      <c r="J205" s="366"/>
      <c r="K205" s="366"/>
      <c r="L205" s="366"/>
      <c r="M205" s="366"/>
      <c r="N205" s="366"/>
      <c r="O205" s="366"/>
      <c r="P205" s="366"/>
    </row>
    <row r="206" spans="1:16" ht="29.25" customHeight="1">
      <c r="A206" s="366"/>
      <c r="B206" s="366"/>
      <c r="C206" s="366"/>
      <c r="D206" s="366"/>
      <c r="E206" s="366"/>
      <c r="F206" s="366"/>
      <c r="G206" s="366"/>
      <c r="H206" s="366"/>
      <c r="I206" s="366"/>
      <c r="J206" s="366"/>
      <c r="K206" s="366"/>
      <c r="L206" s="366"/>
      <c r="M206" s="366"/>
      <c r="N206" s="366"/>
      <c r="O206" s="366"/>
      <c r="P206" s="366"/>
    </row>
    <row r="207" spans="1:16" ht="29.25" customHeight="1">
      <c r="A207" s="366"/>
      <c r="B207" s="366"/>
      <c r="C207" s="366"/>
      <c r="D207" s="366"/>
      <c r="E207" s="366"/>
      <c r="F207" s="366"/>
      <c r="G207" s="366"/>
      <c r="H207" s="366"/>
      <c r="I207" s="366"/>
      <c r="J207" s="366"/>
      <c r="K207" s="366"/>
      <c r="L207" s="366"/>
      <c r="M207" s="366"/>
      <c r="N207" s="366"/>
      <c r="O207" s="366"/>
      <c r="P207" s="366"/>
    </row>
    <row r="208" spans="1:16" ht="29.25" customHeight="1">
      <c r="A208" s="366"/>
      <c r="B208" s="366"/>
      <c r="C208" s="366"/>
      <c r="D208" s="366"/>
      <c r="E208" s="366"/>
      <c r="F208" s="366"/>
      <c r="G208" s="366"/>
      <c r="H208" s="366"/>
      <c r="I208" s="366"/>
      <c r="J208" s="366"/>
      <c r="K208" s="366"/>
      <c r="L208" s="366"/>
      <c r="M208" s="366"/>
      <c r="N208" s="366"/>
      <c r="O208" s="366"/>
      <c r="P208" s="366"/>
    </row>
    <row r="209" spans="1:16" ht="29.25" customHeight="1">
      <c r="A209" s="366"/>
      <c r="B209" s="366"/>
      <c r="C209" s="366"/>
      <c r="D209" s="366"/>
      <c r="E209" s="366"/>
      <c r="F209" s="366"/>
      <c r="G209" s="366"/>
      <c r="H209" s="366"/>
      <c r="I209" s="366"/>
      <c r="J209" s="366"/>
      <c r="K209" s="366"/>
      <c r="L209" s="366"/>
      <c r="M209" s="366"/>
      <c r="N209" s="366"/>
      <c r="O209" s="366"/>
      <c r="P209" s="366"/>
    </row>
    <row r="210" spans="1:16" ht="29.25" customHeight="1">
      <c r="A210" s="366"/>
      <c r="B210" s="366"/>
      <c r="C210" s="366"/>
      <c r="D210" s="366"/>
      <c r="E210" s="366"/>
      <c r="F210" s="366"/>
      <c r="G210" s="366"/>
      <c r="H210" s="366"/>
      <c r="I210" s="366"/>
      <c r="J210" s="366"/>
      <c r="K210" s="366"/>
      <c r="L210" s="366"/>
      <c r="M210" s="366"/>
      <c r="N210" s="366"/>
      <c r="O210" s="366"/>
      <c r="P210" s="366"/>
    </row>
    <row r="211" spans="1:16" ht="29.25" customHeight="1">
      <c r="A211" s="366"/>
      <c r="B211" s="366"/>
      <c r="C211" s="366"/>
      <c r="D211" s="366"/>
      <c r="E211" s="366"/>
      <c r="F211" s="366"/>
      <c r="G211" s="366"/>
      <c r="H211" s="366"/>
      <c r="I211" s="366"/>
      <c r="J211" s="366"/>
      <c r="K211" s="366"/>
      <c r="L211" s="366"/>
      <c r="M211" s="366"/>
      <c r="N211" s="366"/>
      <c r="O211" s="366"/>
      <c r="P211" s="366"/>
    </row>
    <row r="212" spans="1:16" ht="29.25" customHeight="1">
      <c r="A212" s="366"/>
      <c r="B212" s="366"/>
      <c r="C212" s="366"/>
      <c r="D212" s="366"/>
      <c r="E212" s="366"/>
      <c r="F212" s="366"/>
      <c r="G212" s="366"/>
      <c r="H212" s="366"/>
      <c r="I212" s="366"/>
      <c r="J212" s="366"/>
      <c r="K212" s="366"/>
      <c r="L212" s="366"/>
      <c r="M212" s="366"/>
      <c r="N212" s="366"/>
      <c r="O212" s="366"/>
      <c r="P212" s="366"/>
    </row>
    <row r="213" spans="1:16" ht="29.25" customHeight="1">
      <c r="A213" s="366"/>
      <c r="B213" s="366"/>
      <c r="C213" s="366"/>
      <c r="D213" s="366"/>
      <c r="E213" s="366"/>
      <c r="F213" s="366"/>
      <c r="G213" s="366"/>
      <c r="H213" s="366"/>
      <c r="I213" s="366"/>
      <c r="J213" s="366"/>
      <c r="K213" s="366"/>
      <c r="L213" s="366"/>
      <c r="M213" s="366"/>
      <c r="N213" s="366"/>
      <c r="O213" s="366"/>
      <c r="P213" s="366"/>
    </row>
    <row r="214" spans="1:16" ht="29.25" customHeight="1">
      <c r="A214" s="366"/>
      <c r="B214" s="366"/>
      <c r="C214" s="366"/>
      <c r="D214" s="366"/>
      <c r="E214" s="366"/>
      <c r="F214" s="366"/>
      <c r="G214" s="366"/>
      <c r="H214" s="366"/>
      <c r="I214" s="366"/>
      <c r="J214" s="366"/>
      <c r="K214" s="366"/>
      <c r="L214" s="366"/>
      <c r="M214" s="366"/>
      <c r="N214" s="366"/>
      <c r="O214" s="366"/>
      <c r="P214" s="366"/>
    </row>
    <row r="215" spans="1:16" ht="29.25" customHeight="1">
      <c r="A215" s="366"/>
      <c r="B215" s="366"/>
      <c r="C215" s="366"/>
      <c r="D215" s="366"/>
      <c r="E215" s="366"/>
      <c r="F215" s="366"/>
      <c r="G215" s="366"/>
      <c r="H215" s="366"/>
      <c r="I215" s="366"/>
      <c r="J215" s="366"/>
      <c r="K215" s="366"/>
      <c r="L215" s="366"/>
      <c r="M215" s="366"/>
      <c r="N215" s="366"/>
      <c r="O215" s="366"/>
      <c r="P215" s="366"/>
    </row>
    <row r="216" spans="1:16" ht="29.25" customHeight="1">
      <c r="A216" s="366"/>
      <c r="B216" s="366"/>
      <c r="C216" s="366"/>
      <c r="D216" s="366"/>
      <c r="E216" s="366"/>
      <c r="F216" s="366"/>
      <c r="G216" s="366"/>
      <c r="H216" s="366"/>
      <c r="I216" s="366"/>
      <c r="J216" s="366"/>
      <c r="K216" s="366"/>
      <c r="L216" s="366"/>
      <c r="M216" s="366"/>
      <c r="N216" s="366"/>
      <c r="O216" s="366"/>
      <c r="P216" s="366"/>
    </row>
    <row r="217" spans="1:16" ht="29.25" customHeight="1">
      <c r="A217" s="366"/>
      <c r="B217" s="366"/>
      <c r="C217" s="366"/>
      <c r="D217" s="366"/>
      <c r="E217" s="366"/>
      <c r="F217" s="366"/>
      <c r="G217" s="366"/>
      <c r="H217" s="366"/>
      <c r="I217" s="366"/>
      <c r="J217" s="366"/>
      <c r="K217" s="366"/>
      <c r="L217" s="366"/>
      <c r="M217" s="366"/>
      <c r="N217" s="366"/>
      <c r="O217" s="366"/>
      <c r="P217" s="366"/>
    </row>
    <row r="218" spans="1:16" ht="29.25" customHeight="1">
      <c r="A218" s="366"/>
      <c r="B218" s="366"/>
      <c r="C218" s="366"/>
      <c r="D218" s="366"/>
      <c r="E218" s="366"/>
      <c r="F218" s="366"/>
      <c r="G218" s="366"/>
      <c r="H218" s="366"/>
      <c r="I218" s="366"/>
      <c r="J218" s="366"/>
      <c r="K218" s="366"/>
      <c r="L218" s="366"/>
      <c r="M218" s="366"/>
      <c r="N218" s="366"/>
      <c r="O218" s="366"/>
      <c r="P218" s="366"/>
    </row>
    <row r="219" spans="1:16" ht="29.25" customHeight="1">
      <c r="A219" s="366"/>
      <c r="B219" s="366"/>
      <c r="C219" s="366"/>
      <c r="D219" s="366"/>
      <c r="E219" s="366"/>
      <c r="F219" s="366"/>
      <c r="G219" s="366"/>
      <c r="H219" s="366"/>
      <c r="I219" s="366"/>
      <c r="J219" s="366"/>
      <c r="K219" s="366"/>
      <c r="L219" s="366"/>
      <c r="M219" s="366"/>
      <c r="N219" s="366"/>
      <c r="O219" s="366"/>
      <c r="P219" s="366"/>
    </row>
    <row r="220" spans="1:16" ht="29.25" customHeight="1">
      <c r="A220" s="366"/>
      <c r="B220" s="366"/>
      <c r="C220" s="366"/>
      <c r="D220" s="366"/>
      <c r="E220" s="366"/>
      <c r="F220" s="366"/>
      <c r="G220" s="366"/>
      <c r="H220" s="366"/>
      <c r="I220" s="366"/>
      <c r="J220" s="366"/>
      <c r="K220" s="366"/>
      <c r="L220" s="366"/>
      <c r="M220" s="366"/>
      <c r="N220" s="366"/>
      <c r="O220" s="366"/>
      <c r="P220" s="366"/>
    </row>
    <row r="221" spans="1:16" ht="29.25" customHeight="1">
      <c r="A221" s="366"/>
      <c r="B221" s="366"/>
      <c r="C221" s="366"/>
      <c r="D221" s="366"/>
      <c r="E221" s="366"/>
      <c r="F221" s="366"/>
      <c r="G221" s="366"/>
      <c r="H221" s="366"/>
      <c r="I221" s="366"/>
      <c r="J221" s="366"/>
      <c r="K221" s="366"/>
      <c r="L221" s="366"/>
      <c r="M221" s="366"/>
      <c r="N221" s="366"/>
      <c r="O221" s="366"/>
      <c r="P221" s="366"/>
    </row>
    <row r="222" spans="1:16" ht="29.25" customHeight="1">
      <c r="A222" s="366"/>
      <c r="B222" s="366"/>
      <c r="C222" s="366"/>
      <c r="D222" s="366"/>
      <c r="E222" s="366"/>
      <c r="F222" s="366"/>
      <c r="G222" s="366"/>
      <c r="H222" s="366"/>
      <c r="I222" s="366"/>
      <c r="J222" s="366"/>
      <c r="K222" s="366"/>
      <c r="L222" s="366"/>
      <c r="M222" s="366"/>
      <c r="N222" s="366"/>
      <c r="O222" s="366"/>
      <c r="P222" s="366"/>
    </row>
    <row r="223" spans="1:16" ht="29.25" customHeight="1">
      <c r="A223" s="366"/>
      <c r="B223" s="366"/>
      <c r="C223" s="366"/>
      <c r="D223" s="366"/>
      <c r="E223" s="366"/>
      <c r="F223" s="366"/>
      <c r="G223" s="366"/>
      <c r="H223" s="366"/>
      <c r="I223" s="366"/>
      <c r="J223" s="366"/>
      <c r="K223" s="366"/>
      <c r="L223" s="366"/>
      <c r="M223" s="366"/>
      <c r="N223" s="366"/>
      <c r="O223" s="366"/>
      <c r="P223" s="366"/>
    </row>
    <row r="224" spans="1:16" ht="29.25" customHeight="1">
      <c r="A224" s="366"/>
      <c r="B224" s="366"/>
      <c r="C224" s="366"/>
      <c r="D224" s="366"/>
      <c r="E224" s="366"/>
      <c r="F224" s="366"/>
      <c r="G224" s="366"/>
      <c r="H224" s="366"/>
      <c r="I224" s="366"/>
      <c r="J224" s="366"/>
      <c r="K224" s="366"/>
      <c r="L224" s="366"/>
      <c r="M224" s="366"/>
      <c r="N224" s="366"/>
      <c r="O224" s="366"/>
      <c r="P224" s="366"/>
    </row>
    <row r="225" spans="1:16" ht="29.25" customHeight="1">
      <c r="A225" s="366"/>
      <c r="B225" s="366"/>
      <c r="C225" s="366"/>
      <c r="D225" s="366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</row>
    <row r="226" spans="1:16" ht="29.25" customHeight="1">
      <c r="A226" s="366"/>
      <c r="B226" s="366"/>
      <c r="C226" s="366"/>
      <c r="D226" s="366"/>
      <c r="E226" s="366"/>
      <c r="F226" s="366"/>
      <c r="G226" s="366"/>
      <c r="H226" s="366"/>
      <c r="I226" s="366"/>
      <c r="J226" s="366"/>
      <c r="K226" s="366"/>
      <c r="L226" s="366"/>
      <c r="M226" s="366"/>
      <c r="N226" s="366"/>
      <c r="O226" s="366"/>
      <c r="P226" s="366"/>
    </row>
    <row r="227" spans="1:16" ht="29.25" customHeight="1">
      <c r="A227" s="366"/>
      <c r="B227" s="366"/>
      <c r="C227" s="366"/>
      <c r="D227" s="366"/>
      <c r="E227" s="366"/>
      <c r="F227" s="366"/>
      <c r="G227" s="366"/>
      <c r="H227" s="366"/>
      <c r="I227" s="366"/>
      <c r="J227" s="366"/>
      <c r="K227" s="366"/>
      <c r="L227" s="366"/>
      <c r="M227" s="366"/>
      <c r="N227" s="366"/>
      <c r="O227" s="366"/>
      <c r="P227" s="366"/>
    </row>
    <row r="228" spans="1:16" ht="29.25" customHeight="1">
      <c r="A228" s="366"/>
      <c r="B228" s="366"/>
      <c r="C228" s="366"/>
      <c r="D228" s="366"/>
      <c r="E228" s="366"/>
      <c r="F228" s="366"/>
      <c r="G228" s="366"/>
      <c r="H228" s="366"/>
      <c r="I228" s="366"/>
      <c r="J228" s="366"/>
      <c r="K228" s="366"/>
      <c r="L228" s="366"/>
      <c r="M228" s="366"/>
      <c r="N228" s="366"/>
      <c r="O228" s="366"/>
      <c r="P228" s="366"/>
    </row>
    <row r="229" spans="1:16" ht="29.25" customHeight="1">
      <c r="A229" s="366"/>
      <c r="B229" s="366"/>
      <c r="C229" s="366"/>
      <c r="D229" s="366"/>
      <c r="E229" s="366"/>
      <c r="F229" s="366"/>
      <c r="G229" s="366"/>
      <c r="H229" s="366"/>
      <c r="I229" s="366"/>
      <c r="J229" s="366"/>
      <c r="K229" s="366"/>
      <c r="L229" s="366"/>
      <c r="M229" s="366"/>
      <c r="N229" s="366"/>
      <c r="O229" s="366"/>
      <c r="P229" s="366"/>
    </row>
    <row r="230" spans="1:16" ht="29.25" customHeight="1">
      <c r="A230" s="366"/>
      <c r="B230" s="366"/>
      <c r="C230" s="366"/>
      <c r="D230" s="366"/>
      <c r="E230" s="366"/>
      <c r="F230" s="366"/>
      <c r="G230" s="366"/>
      <c r="H230" s="366"/>
      <c r="I230" s="366"/>
      <c r="J230" s="366"/>
      <c r="K230" s="366"/>
      <c r="L230" s="366"/>
      <c r="M230" s="366"/>
      <c r="N230" s="366"/>
      <c r="O230" s="366"/>
      <c r="P230" s="366"/>
    </row>
    <row r="231" spans="1:16" ht="29.25" customHeight="1">
      <c r="A231" s="366"/>
      <c r="B231" s="366"/>
      <c r="C231" s="366"/>
      <c r="D231" s="366"/>
      <c r="E231" s="366"/>
      <c r="F231" s="366"/>
      <c r="G231" s="366"/>
      <c r="H231" s="366"/>
      <c r="I231" s="366"/>
      <c r="J231" s="366"/>
      <c r="K231" s="366"/>
      <c r="L231" s="366"/>
      <c r="M231" s="366"/>
      <c r="N231" s="366"/>
      <c r="O231" s="366"/>
      <c r="P231" s="366"/>
    </row>
    <row r="232" spans="1:16" ht="29.25" customHeight="1">
      <c r="A232" s="366"/>
      <c r="B232" s="366"/>
      <c r="C232" s="366"/>
      <c r="D232" s="366"/>
      <c r="E232" s="366"/>
      <c r="F232" s="366"/>
      <c r="G232" s="366"/>
      <c r="H232" s="366"/>
      <c r="I232" s="366"/>
      <c r="J232" s="366"/>
      <c r="K232" s="366"/>
      <c r="L232" s="366"/>
      <c r="M232" s="366"/>
      <c r="N232" s="366"/>
      <c r="O232" s="366"/>
      <c r="P232" s="366"/>
    </row>
    <row r="233" spans="1:16" ht="29.25" customHeight="1">
      <c r="A233" s="366"/>
      <c r="B233" s="366"/>
      <c r="C233" s="366"/>
      <c r="D233" s="366"/>
      <c r="E233" s="366"/>
      <c r="F233" s="366"/>
      <c r="G233" s="366"/>
      <c r="H233" s="366"/>
      <c r="I233" s="366"/>
      <c r="J233" s="366"/>
      <c r="K233" s="366"/>
      <c r="L233" s="366"/>
      <c r="M233" s="366"/>
      <c r="N233" s="366"/>
      <c r="O233" s="366"/>
      <c r="P233" s="366"/>
    </row>
    <row r="234" spans="1:16" ht="29.25" customHeight="1">
      <c r="A234" s="366"/>
      <c r="B234" s="366"/>
      <c r="C234" s="366"/>
      <c r="D234" s="366"/>
      <c r="E234" s="366"/>
      <c r="F234" s="366"/>
      <c r="G234" s="366"/>
      <c r="H234" s="366"/>
      <c r="I234" s="366"/>
      <c r="J234" s="366"/>
      <c r="K234" s="366"/>
      <c r="L234" s="366"/>
      <c r="M234" s="366"/>
      <c r="N234" s="366"/>
      <c r="O234" s="366"/>
      <c r="P234" s="366"/>
    </row>
    <row r="235" spans="1:16" ht="29.25" customHeight="1">
      <c r="A235" s="366"/>
      <c r="B235" s="366"/>
      <c r="C235" s="366"/>
      <c r="D235" s="366"/>
      <c r="E235" s="366"/>
      <c r="F235" s="366"/>
      <c r="G235" s="366"/>
      <c r="H235" s="366"/>
      <c r="I235" s="366"/>
      <c r="J235" s="366"/>
      <c r="K235" s="366"/>
      <c r="L235" s="366"/>
      <c r="M235" s="366"/>
      <c r="N235" s="366"/>
      <c r="O235" s="366"/>
      <c r="P235" s="366"/>
    </row>
    <row r="236" spans="1:16" ht="29.25" customHeight="1">
      <c r="A236" s="366"/>
      <c r="B236" s="366"/>
      <c r="C236" s="366"/>
      <c r="D236" s="366"/>
      <c r="E236" s="366"/>
      <c r="F236" s="366"/>
      <c r="G236" s="366"/>
      <c r="H236" s="366"/>
      <c r="I236" s="366"/>
      <c r="J236" s="366"/>
      <c r="K236" s="366"/>
      <c r="L236" s="366"/>
      <c r="M236" s="366"/>
      <c r="N236" s="366"/>
      <c r="O236" s="366"/>
      <c r="P236" s="366"/>
    </row>
    <row r="237" spans="1:16" ht="29.25" customHeight="1">
      <c r="A237" s="366"/>
      <c r="B237" s="366"/>
      <c r="C237" s="366"/>
      <c r="D237" s="366"/>
      <c r="E237" s="366"/>
      <c r="F237" s="366"/>
      <c r="G237" s="366"/>
      <c r="H237" s="366"/>
      <c r="I237" s="366"/>
      <c r="J237" s="366"/>
      <c r="K237" s="366"/>
      <c r="L237" s="366"/>
      <c r="M237" s="366"/>
      <c r="N237" s="366"/>
      <c r="O237" s="366"/>
      <c r="P237" s="366"/>
    </row>
    <row r="238" spans="1:16" ht="29.25" customHeight="1">
      <c r="A238" s="366"/>
      <c r="B238" s="366"/>
      <c r="C238" s="366"/>
      <c r="D238" s="366"/>
      <c r="E238" s="366"/>
      <c r="F238" s="366"/>
      <c r="G238" s="366"/>
      <c r="H238" s="366"/>
      <c r="I238" s="366"/>
      <c r="J238" s="366"/>
      <c r="K238" s="366"/>
      <c r="L238" s="366"/>
      <c r="M238" s="366"/>
      <c r="N238" s="366"/>
      <c r="O238" s="366"/>
      <c r="P238" s="366"/>
    </row>
    <row r="239" spans="1:16" ht="29.25" customHeight="1">
      <c r="A239" s="366"/>
      <c r="B239" s="366"/>
      <c r="C239" s="366"/>
      <c r="D239" s="366"/>
      <c r="E239" s="366"/>
      <c r="F239" s="366"/>
      <c r="G239" s="366"/>
      <c r="H239" s="366"/>
      <c r="I239" s="366"/>
      <c r="J239" s="366"/>
      <c r="K239" s="366"/>
      <c r="L239" s="366"/>
      <c r="M239" s="366"/>
      <c r="N239" s="366"/>
      <c r="O239" s="366"/>
      <c r="P239" s="366"/>
    </row>
    <row r="240" spans="1:16" ht="29.25" customHeight="1">
      <c r="A240" s="366"/>
      <c r="B240" s="366"/>
      <c r="C240" s="366"/>
      <c r="D240" s="366"/>
      <c r="E240" s="366"/>
      <c r="F240" s="366"/>
      <c r="G240" s="366"/>
      <c r="H240" s="366"/>
      <c r="I240" s="366"/>
      <c r="J240" s="366"/>
      <c r="K240" s="366"/>
      <c r="L240" s="366"/>
      <c r="M240" s="366"/>
      <c r="N240" s="366"/>
      <c r="O240" s="366"/>
      <c r="P240" s="366"/>
    </row>
    <row r="241" spans="1:16" ht="29.25" customHeight="1">
      <c r="A241" s="366"/>
      <c r="B241" s="366"/>
      <c r="C241" s="366"/>
      <c r="D241" s="366"/>
      <c r="E241" s="366"/>
      <c r="F241" s="366"/>
      <c r="G241" s="366"/>
      <c r="H241" s="366"/>
      <c r="I241" s="366"/>
      <c r="J241" s="366"/>
      <c r="K241" s="366"/>
      <c r="L241" s="366"/>
      <c r="M241" s="366"/>
      <c r="N241" s="366"/>
      <c r="O241" s="366"/>
      <c r="P241" s="366"/>
    </row>
    <row r="242" spans="1:16" ht="29.25" customHeight="1">
      <c r="A242" s="366"/>
      <c r="B242" s="366"/>
      <c r="C242" s="366"/>
      <c r="D242" s="366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</row>
    <row r="243" spans="1:16" ht="29.25" customHeight="1">
      <c r="A243" s="366"/>
      <c r="B243" s="366"/>
      <c r="C243" s="366"/>
      <c r="D243" s="366"/>
      <c r="E243" s="366"/>
      <c r="F243" s="366"/>
      <c r="G243" s="366"/>
      <c r="H243" s="366"/>
      <c r="I243" s="366"/>
      <c r="J243" s="366"/>
      <c r="K243" s="366"/>
      <c r="L243" s="366"/>
      <c r="M243" s="366"/>
      <c r="N243" s="366"/>
      <c r="O243" s="366"/>
      <c r="P243" s="366"/>
    </row>
    <row r="244" spans="1:16" ht="29.25" customHeight="1">
      <c r="A244" s="366"/>
      <c r="B244" s="366"/>
      <c r="C244" s="366"/>
      <c r="D244" s="366"/>
      <c r="E244" s="366"/>
      <c r="F244" s="366"/>
      <c r="G244" s="366"/>
      <c r="H244" s="366"/>
      <c r="I244" s="366"/>
      <c r="J244" s="366"/>
      <c r="K244" s="366"/>
      <c r="L244" s="366"/>
      <c r="M244" s="366"/>
      <c r="N244" s="366"/>
      <c r="O244" s="366"/>
      <c r="P244" s="366"/>
    </row>
    <row r="245" spans="1:16" ht="29.25" customHeight="1">
      <c r="A245" s="366"/>
      <c r="B245" s="366"/>
      <c r="C245" s="366"/>
      <c r="D245" s="366"/>
      <c r="E245" s="366"/>
      <c r="F245" s="366"/>
      <c r="G245" s="366"/>
      <c r="H245" s="366"/>
      <c r="I245" s="366"/>
      <c r="J245" s="366"/>
      <c r="K245" s="366"/>
      <c r="L245" s="366"/>
      <c r="M245" s="366"/>
      <c r="N245" s="366"/>
      <c r="O245" s="366"/>
      <c r="P245" s="366"/>
    </row>
    <row r="246" spans="1:16" ht="29.25" customHeight="1">
      <c r="A246" s="366"/>
      <c r="B246" s="366"/>
      <c r="C246" s="366"/>
      <c r="D246" s="366"/>
      <c r="E246" s="366"/>
      <c r="F246" s="366"/>
      <c r="G246" s="366"/>
      <c r="H246" s="366"/>
      <c r="I246" s="366"/>
      <c r="J246" s="366"/>
      <c r="K246" s="366"/>
      <c r="L246" s="366"/>
      <c r="M246" s="366"/>
      <c r="N246" s="366"/>
      <c r="O246" s="366"/>
      <c r="P246" s="366"/>
    </row>
    <row r="247" spans="1:16" ht="29.25" customHeight="1">
      <c r="A247" s="366"/>
      <c r="B247" s="366"/>
      <c r="C247" s="366"/>
      <c r="D247" s="366"/>
      <c r="E247" s="366"/>
      <c r="F247" s="366"/>
      <c r="G247" s="366"/>
      <c r="H247" s="366"/>
      <c r="I247" s="366"/>
      <c r="J247" s="366"/>
      <c r="K247" s="366"/>
      <c r="L247" s="366"/>
      <c r="M247" s="366"/>
      <c r="N247" s="366"/>
      <c r="O247" s="366"/>
      <c r="P247" s="366"/>
    </row>
    <row r="248" spans="1:16" ht="29.25" customHeight="1">
      <c r="A248" s="366"/>
      <c r="B248" s="366"/>
      <c r="C248" s="366"/>
      <c r="D248" s="366"/>
      <c r="E248" s="366"/>
      <c r="F248" s="366"/>
      <c r="G248" s="366"/>
      <c r="H248" s="366"/>
      <c r="I248" s="366"/>
      <c r="J248" s="366"/>
      <c r="K248" s="366"/>
      <c r="L248" s="366"/>
      <c r="M248" s="366"/>
      <c r="N248" s="366"/>
      <c r="O248" s="366"/>
      <c r="P248" s="366"/>
    </row>
    <row r="249" spans="1:16" ht="29.25" customHeight="1">
      <c r="A249" s="366"/>
      <c r="B249" s="366"/>
      <c r="C249" s="366"/>
      <c r="D249" s="366"/>
      <c r="E249" s="366"/>
      <c r="F249" s="366"/>
      <c r="G249" s="366"/>
      <c r="H249" s="366"/>
      <c r="I249" s="366"/>
      <c r="J249" s="366"/>
      <c r="K249" s="366"/>
      <c r="L249" s="366"/>
      <c r="M249" s="366"/>
      <c r="N249" s="366"/>
      <c r="O249" s="366"/>
      <c r="P249" s="366"/>
    </row>
    <row r="250" spans="1:16" ht="29.25" customHeight="1">
      <c r="A250" s="366"/>
      <c r="B250" s="366"/>
      <c r="C250" s="366"/>
      <c r="D250" s="366"/>
      <c r="E250" s="366"/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6"/>
    </row>
    <row r="251" spans="1:16" ht="29.25" customHeight="1">
      <c r="A251" s="366"/>
      <c r="B251" s="366"/>
      <c r="C251" s="366"/>
      <c r="D251" s="366"/>
      <c r="E251" s="366"/>
      <c r="F251" s="366"/>
      <c r="G251" s="366"/>
      <c r="H251" s="366"/>
      <c r="I251" s="366"/>
      <c r="J251" s="366"/>
      <c r="K251" s="366"/>
      <c r="L251" s="366"/>
      <c r="M251" s="366"/>
      <c r="N251" s="366"/>
      <c r="O251" s="366"/>
      <c r="P251" s="366"/>
    </row>
    <row r="252" spans="1:16" ht="29.25" customHeight="1">
      <c r="A252" s="366"/>
      <c r="B252" s="366"/>
      <c r="C252" s="366"/>
      <c r="D252" s="366"/>
      <c r="E252" s="366"/>
      <c r="F252" s="366"/>
      <c r="G252" s="366"/>
      <c r="H252" s="366"/>
      <c r="I252" s="366"/>
      <c r="J252" s="366"/>
      <c r="K252" s="366"/>
      <c r="L252" s="366"/>
      <c r="M252" s="366"/>
      <c r="N252" s="366"/>
      <c r="O252" s="366"/>
      <c r="P252" s="366"/>
    </row>
    <row r="253" spans="1:16" ht="29.25" customHeight="1">
      <c r="A253" s="366"/>
      <c r="B253" s="366"/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</row>
    <row r="254" spans="1:16" ht="29.25" customHeight="1">
      <c r="A254" s="366"/>
      <c r="B254" s="366"/>
      <c r="C254" s="366"/>
      <c r="D254" s="366"/>
      <c r="E254" s="366"/>
      <c r="F254" s="366"/>
      <c r="G254" s="366"/>
      <c r="H254" s="366"/>
      <c r="I254" s="366"/>
      <c r="J254" s="366"/>
      <c r="K254" s="366"/>
      <c r="L254" s="366"/>
      <c r="M254" s="366"/>
      <c r="N254" s="366"/>
      <c r="O254" s="366"/>
      <c r="P254" s="366"/>
    </row>
    <row r="255" spans="1:16" ht="29.25" customHeight="1">
      <c r="A255" s="366"/>
      <c r="B255" s="366"/>
      <c r="C255" s="366"/>
      <c r="D255" s="366"/>
      <c r="E255" s="366"/>
      <c r="F255" s="366"/>
      <c r="G255" s="366"/>
      <c r="H255" s="366"/>
      <c r="I255" s="366"/>
      <c r="J255" s="366"/>
      <c r="K255" s="366"/>
      <c r="L255" s="366"/>
      <c r="M255" s="366"/>
      <c r="N255" s="366"/>
      <c r="O255" s="366"/>
      <c r="P255" s="366"/>
    </row>
    <row r="256" spans="1:16" ht="29.25" customHeight="1">
      <c r="A256" s="366"/>
      <c r="B256" s="366"/>
      <c r="C256" s="366"/>
      <c r="D256" s="366"/>
      <c r="E256" s="366"/>
      <c r="F256" s="366"/>
      <c r="G256" s="366"/>
      <c r="H256" s="366"/>
      <c r="I256" s="366"/>
      <c r="J256" s="366"/>
      <c r="K256" s="366"/>
      <c r="L256" s="366"/>
      <c r="M256" s="366"/>
      <c r="N256" s="366"/>
      <c r="O256" s="366"/>
      <c r="P256" s="366"/>
    </row>
    <row r="257" spans="1:16" ht="29.25" customHeight="1">
      <c r="A257" s="366"/>
      <c r="B257" s="366"/>
      <c r="C257" s="366"/>
      <c r="D257" s="366"/>
      <c r="E257" s="366"/>
      <c r="F257" s="366"/>
      <c r="G257" s="366"/>
      <c r="H257" s="366"/>
      <c r="I257" s="366"/>
      <c r="J257" s="366"/>
      <c r="K257" s="366"/>
      <c r="L257" s="366"/>
      <c r="M257" s="366"/>
      <c r="N257" s="366"/>
      <c r="O257" s="366"/>
      <c r="P257" s="366"/>
    </row>
    <row r="258" spans="1:16" ht="29.25" customHeight="1">
      <c r="A258" s="366"/>
      <c r="B258" s="366"/>
      <c r="C258" s="366"/>
      <c r="D258" s="366"/>
      <c r="E258" s="366"/>
      <c r="F258" s="366"/>
      <c r="G258" s="366"/>
      <c r="H258" s="366"/>
      <c r="I258" s="366"/>
      <c r="J258" s="366"/>
      <c r="K258" s="366"/>
      <c r="L258" s="366"/>
      <c r="M258" s="366"/>
      <c r="N258" s="366"/>
      <c r="O258" s="366"/>
      <c r="P258" s="366"/>
    </row>
    <row r="259" spans="1:16" ht="29.25" customHeight="1">
      <c r="A259" s="366"/>
      <c r="B259" s="366"/>
      <c r="C259" s="366"/>
      <c r="D259" s="366"/>
      <c r="E259" s="366"/>
      <c r="F259" s="366"/>
      <c r="G259" s="366"/>
      <c r="H259" s="366"/>
      <c r="I259" s="366"/>
      <c r="J259" s="366"/>
      <c r="K259" s="366"/>
      <c r="L259" s="366"/>
      <c r="M259" s="366"/>
      <c r="N259" s="366"/>
      <c r="O259" s="366"/>
      <c r="P259" s="366"/>
    </row>
    <row r="260" spans="1:16" ht="29.25" customHeight="1">
      <c r="A260" s="366"/>
      <c r="B260" s="366"/>
      <c r="C260" s="366"/>
      <c r="D260" s="366"/>
      <c r="E260" s="366"/>
      <c r="F260" s="366"/>
      <c r="G260" s="366"/>
      <c r="H260" s="366"/>
      <c r="I260" s="366"/>
      <c r="J260" s="366"/>
      <c r="K260" s="366"/>
      <c r="L260" s="366"/>
      <c r="M260" s="366"/>
      <c r="N260" s="366"/>
      <c r="O260" s="366"/>
      <c r="P260" s="366"/>
    </row>
    <row r="261" spans="1:16" ht="29.25" customHeight="1">
      <c r="A261" s="366"/>
      <c r="B261" s="366"/>
      <c r="C261" s="366"/>
      <c r="D261" s="366"/>
      <c r="E261" s="366"/>
      <c r="F261" s="366"/>
      <c r="G261" s="366"/>
      <c r="H261" s="366"/>
      <c r="I261" s="366"/>
      <c r="J261" s="366"/>
      <c r="K261" s="366"/>
      <c r="L261" s="366"/>
      <c r="M261" s="366"/>
      <c r="N261" s="366"/>
      <c r="O261" s="366"/>
      <c r="P261" s="366"/>
    </row>
    <row r="262" spans="1:16" ht="29.25" customHeight="1">
      <c r="A262" s="366"/>
      <c r="B262" s="366"/>
      <c r="C262" s="366"/>
      <c r="D262" s="366"/>
      <c r="E262" s="366"/>
      <c r="F262" s="366"/>
      <c r="G262" s="366"/>
      <c r="H262" s="366"/>
      <c r="I262" s="366"/>
      <c r="J262" s="366"/>
      <c r="K262" s="366"/>
      <c r="L262" s="366"/>
      <c r="M262" s="366"/>
      <c r="N262" s="366"/>
      <c r="O262" s="366"/>
      <c r="P262" s="366"/>
    </row>
    <row r="263" spans="1:16" ht="29.25" customHeight="1">
      <c r="A263" s="366"/>
      <c r="B263" s="366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  <c r="P263" s="366"/>
    </row>
    <row r="264" spans="1:16" ht="29.25" customHeight="1">
      <c r="A264" s="366"/>
      <c r="B264" s="366"/>
      <c r="C264" s="366"/>
      <c r="D264" s="366"/>
      <c r="E264" s="366"/>
      <c r="F264" s="366"/>
      <c r="G264" s="366"/>
      <c r="H264" s="366"/>
      <c r="I264" s="366"/>
      <c r="J264" s="366"/>
      <c r="K264" s="366"/>
      <c r="L264" s="366"/>
      <c r="M264" s="366"/>
      <c r="N264" s="366"/>
      <c r="O264" s="366"/>
      <c r="P264" s="366"/>
    </row>
    <row r="265" spans="1:16" ht="29.25" customHeight="1">
      <c r="A265" s="366"/>
      <c r="B265" s="366"/>
      <c r="C265" s="366"/>
      <c r="D265" s="366"/>
      <c r="E265" s="366"/>
      <c r="F265" s="366"/>
      <c r="G265" s="366"/>
      <c r="H265" s="366"/>
      <c r="I265" s="366"/>
      <c r="J265" s="366"/>
      <c r="K265" s="366"/>
      <c r="L265" s="366"/>
      <c r="M265" s="366"/>
      <c r="N265" s="366"/>
      <c r="O265" s="366"/>
      <c r="P265" s="366"/>
    </row>
    <row r="266" spans="1:16" ht="29.25" customHeight="1">
      <c r="A266" s="366"/>
      <c r="B266" s="366"/>
      <c r="C266" s="366"/>
      <c r="D266" s="366"/>
      <c r="E266" s="366"/>
      <c r="F266" s="366"/>
      <c r="G266" s="366"/>
      <c r="H266" s="366"/>
      <c r="I266" s="366"/>
      <c r="J266" s="366"/>
      <c r="K266" s="366"/>
      <c r="L266" s="366"/>
      <c r="M266" s="366"/>
      <c r="N266" s="366"/>
      <c r="O266" s="366"/>
      <c r="P266" s="366"/>
    </row>
    <row r="267" spans="1:16" ht="29.25" customHeight="1">
      <c r="A267" s="366"/>
      <c r="B267" s="366"/>
      <c r="C267" s="366"/>
      <c r="D267" s="366"/>
      <c r="E267" s="366"/>
      <c r="F267" s="366"/>
      <c r="G267" s="366"/>
      <c r="H267" s="366"/>
      <c r="I267" s="366"/>
      <c r="J267" s="366"/>
      <c r="K267" s="366"/>
      <c r="L267" s="366"/>
      <c r="M267" s="366"/>
      <c r="N267" s="366"/>
      <c r="O267" s="366"/>
      <c r="P267" s="366"/>
    </row>
    <row r="268" spans="1:16" ht="29.25" customHeight="1">
      <c r="A268" s="366"/>
      <c r="B268" s="366"/>
      <c r="C268" s="366"/>
      <c r="D268" s="366"/>
      <c r="E268" s="366"/>
      <c r="F268" s="366"/>
      <c r="G268" s="366"/>
      <c r="H268" s="366"/>
      <c r="I268" s="366"/>
      <c r="J268" s="366"/>
      <c r="K268" s="366"/>
      <c r="L268" s="366"/>
      <c r="M268" s="366"/>
      <c r="N268" s="366"/>
      <c r="O268" s="366"/>
      <c r="P268" s="366"/>
    </row>
    <row r="269" spans="1:16" ht="29.25" customHeight="1">
      <c r="A269" s="366"/>
      <c r="B269" s="366"/>
      <c r="C269" s="366"/>
      <c r="D269" s="366"/>
      <c r="E269" s="366"/>
      <c r="F269" s="366"/>
      <c r="G269" s="366"/>
      <c r="H269" s="366"/>
      <c r="I269" s="366"/>
      <c r="J269" s="366"/>
      <c r="K269" s="366"/>
      <c r="L269" s="366"/>
      <c r="M269" s="366"/>
      <c r="N269" s="366"/>
      <c r="O269" s="366"/>
      <c r="P269" s="366"/>
    </row>
    <row r="270" spans="1:16" ht="29.25" customHeight="1">
      <c r="A270" s="366"/>
      <c r="B270" s="366"/>
      <c r="C270" s="366"/>
      <c r="D270" s="366"/>
      <c r="E270" s="366"/>
      <c r="F270" s="366"/>
      <c r="G270" s="366"/>
      <c r="H270" s="366"/>
      <c r="I270" s="366"/>
      <c r="J270" s="366"/>
      <c r="K270" s="366"/>
      <c r="L270" s="366"/>
      <c r="M270" s="366"/>
      <c r="N270" s="366"/>
      <c r="O270" s="366"/>
      <c r="P270" s="366"/>
    </row>
    <row r="271" spans="1:16" ht="29.25" customHeight="1">
      <c r="A271" s="366"/>
      <c r="B271" s="366"/>
      <c r="C271" s="366"/>
      <c r="D271" s="366"/>
      <c r="E271" s="366"/>
      <c r="F271" s="366"/>
      <c r="G271" s="366"/>
      <c r="H271" s="366"/>
      <c r="I271" s="366"/>
      <c r="J271" s="366"/>
      <c r="K271" s="366"/>
      <c r="L271" s="366"/>
      <c r="M271" s="366"/>
      <c r="N271" s="366"/>
      <c r="O271" s="366"/>
      <c r="P271" s="366"/>
    </row>
    <row r="272" spans="1:16" ht="29.25" customHeight="1">
      <c r="A272" s="366"/>
      <c r="B272" s="366"/>
      <c r="C272" s="366"/>
      <c r="D272" s="366"/>
      <c r="E272" s="366"/>
      <c r="F272" s="366"/>
      <c r="G272" s="366"/>
      <c r="H272" s="366"/>
      <c r="I272" s="366"/>
      <c r="J272" s="366"/>
      <c r="K272" s="366"/>
      <c r="L272" s="366"/>
      <c r="M272" s="366"/>
      <c r="N272" s="366"/>
      <c r="O272" s="366"/>
      <c r="P272" s="366"/>
    </row>
    <row r="273" spans="1:16" ht="29.25" customHeight="1">
      <c r="A273" s="366"/>
      <c r="B273" s="366"/>
      <c r="C273" s="366"/>
      <c r="D273" s="366"/>
      <c r="E273" s="366"/>
      <c r="F273" s="366"/>
      <c r="G273" s="366"/>
      <c r="H273" s="366"/>
      <c r="I273" s="366"/>
      <c r="J273" s="366"/>
      <c r="K273" s="366"/>
      <c r="L273" s="366"/>
      <c r="M273" s="366"/>
      <c r="N273" s="366"/>
      <c r="O273" s="366"/>
      <c r="P273" s="366"/>
    </row>
    <row r="274" spans="1:16" ht="29.25" customHeight="1">
      <c r="A274" s="366"/>
      <c r="B274" s="366"/>
      <c r="C274" s="366"/>
      <c r="D274" s="366"/>
      <c r="E274" s="366"/>
      <c r="F274" s="366"/>
      <c r="G274" s="366"/>
      <c r="H274" s="366"/>
      <c r="I274" s="366"/>
      <c r="J274" s="366"/>
      <c r="K274" s="366"/>
      <c r="L274" s="366"/>
      <c r="M274" s="366"/>
      <c r="N274" s="366"/>
      <c r="O274" s="366"/>
      <c r="P274" s="366"/>
    </row>
    <row r="275" spans="1:16" ht="29.25" customHeight="1">
      <c r="A275" s="366"/>
      <c r="B275" s="366"/>
      <c r="C275" s="366"/>
      <c r="D275" s="366"/>
      <c r="E275" s="366"/>
      <c r="F275" s="366"/>
      <c r="G275" s="366"/>
      <c r="H275" s="366"/>
      <c r="I275" s="366"/>
      <c r="J275" s="366"/>
      <c r="K275" s="366"/>
      <c r="L275" s="366"/>
      <c r="M275" s="366"/>
      <c r="N275" s="366"/>
      <c r="O275" s="366"/>
      <c r="P275" s="366"/>
    </row>
    <row r="276" spans="1:16" ht="29.25" customHeight="1">
      <c r="A276" s="366"/>
      <c r="B276" s="366"/>
      <c r="C276" s="366"/>
      <c r="D276" s="366"/>
      <c r="E276" s="366"/>
      <c r="F276" s="366"/>
      <c r="G276" s="366"/>
      <c r="H276" s="366"/>
      <c r="I276" s="366"/>
      <c r="J276" s="366"/>
      <c r="K276" s="366"/>
      <c r="L276" s="366"/>
      <c r="M276" s="366"/>
      <c r="N276" s="366"/>
      <c r="O276" s="366"/>
      <c r="P276" s="366"/>
    </row>
    <row r="277" spans="1:16" ht="29.25" customHeight="1">
      <c r="A277" s="366"/>
      <c r="B277" s="366"/>
      <c r="C277" s="366"/>
      <c r="D277" s="366"/>
      <c r="E277" s="366"/>
      <c r="F277" s="366"/>
      <c r="G277" s="366"/>
      <c r="H277" s="366"/>
      <c r="I277" s="366"/>
      <c r="J277" s="366"/>
      <c r="K277" s="366"/>
      <c r="L277" s="366"/>
      <c r="M277" s="366"/>
      <c r="N277" s="366"/>
      <c r="O277" s="366"/>
      <c r="P277" s="366"/>
    </row>
    <row r="278" spans="1:16" ht="29.25" customHeight="1">
      <c r="A278" s="366"/>
      <c r="B278" s="366"/>
      <c r="C278" s="366"/>
      <c r="D278" s="366"/>
      <c r="E278" s="366"/>
      <c r="F278" s="366"/>
      <c r="G278" s="366"/>
      <c r="H278" s="366"/>
      <c r="I278" s="366"/>
      <c r="J278" s="366"/>
      <c r="K278" s="366"/>
      <c r="L278" s="366"/>
      <c r="M278" s="366"/>
      <c r="N278" s="366"/>
      <c r="O278" s="366"/>
      <c r="P278" s="366"/>
    </row>
    <row r="279" spans="1:16" ht="29.25" customHeight="1">
      <c r="A279" s="366"/>
      <c r="B279" s="366"/>
      <c r="C279" s="366"/>
      <c r="D279" s="366"/>
      <c r="E279" s="366"/>
      <c r="F279" s="366"/>
      <c r="G279" s="366"/>
      <c r="H279" s="366"/>
      <c r="I279" s="366"/>
      <c r="J279" s="366"/>
      <c r="K279" s="366"/>
      <c r="L279" s="366"/>
      <c r="M279" s="366"/>
      <c r="N279" s="366"/>
      <c r="O279" s="366"/>
      <c r="P279" s="366"/>
    </row>
    <row r="280" spans="1:16" ht="29.25" customHeight="1">
      <c r="A280" s="366"/>
      <c r="B280" s="366"/>
      <c r="C280" s="366"/>
      <c r="D280" s="366"/>
      <c r="E280" s="366"/>
      <c r="F280" s="366"/>
      <c r="G280" s="366"/>
      <c r="H280" s="366"/>
      <c r="I280" s="366"/>
      <c r="J280" s="366"/>
      <c r="K280" s="366"/>
      <c r="L280" s="366"/>
      <c r="M280" s="366"/>
      <c r="N280" s="366"/>
      <c r="O280" s="366"/>
      <c r="P280" s="366"/>
    </row>
    <row r="281" spans="1:16" ht="29.25" customHeight="1">
      <c r="A281" s="366"/>
      <c r="B281" s="366"/>
      <c r="C281" s="366"/>
      <c r="D281" s="366"/>
      <c r="E281" s="366"/>
      <c r="F281" s="366"/>
      <c r="G281" s="366"/>
      <c r="H281" s="366"/>
      <c r="I281" s="366"/>
      <c r="J281" s="366"/>
      <c r="K281" s="366"/>
      <c r="L281" s="366"/>
      <c r="M281" s="366"/>
      <c r="N281" s="366"/>
      <c r="O281" s="366"/>
      <c r="P281" s="366"/>
    </row>
    <row r="282" spans="1:16" ht="29.25" customHeight="1">
      <c r="A282" s="366"/>
      <c r="B282" s="366"/>
      <c r="C282" s="366"/>
      <c r="D282" s="366"/>
      <c r="E282" s="366"/>
      <c r="F282" s="366"/>
      <c r="G282" s="366"/>
      <c r="H282" s="366"/>
      <c r="I282" s="366"/>
      <c r="J282" s="366"/>
      <c r="K282" s="366"/>
      <c r="L282" s="366"/>
      <c r="M282" s="366"/>
      <c r="N282" s="366"/>
      <c r="O282" s="366"/>
      <c r="P282" s="366"/>
    </row>
    <row r="283" spans="1:16" ht="29.25" customHeight="1">
      <c r="A283" s="366"/>
      <c r="B283" s="366"/>
      <c r="C283" s="366"/>
      <c r="D283" s="366"/>
      <c r="E283" s="366"/>
      <c r="F283" s="366"/>
      <c r="G283" s="366"/>
      <c r="H283" s="366"/>
      <c r="I283" s="366"/>
      <c r="J283" s="366"/>
      <c r="K283" s="366"/>
      <c r="L283" s="366"/>
      <c r="M283" s="366"/>
      <c r="N283" s="366"/>
      <c r="O283" s="366"/>
      <c r="P283" s="366"/>
    </row>
    <row r="284" spans="1:16" ht="29.25" customHeight="1">
      <c r="A284" s="366"/>
      <c r="B284" s="366"/>
      <c r="C284" s="366"/>
      <c r="D284" s="366"/>
      <c r="E284" s="366"/>
      <c r="F284" s="366"/>
      <c r="G284" s="366"/>
      <c r="H284" s="366"/>
      <c r="I284" s="366"/>
      <c r="J284" s="366"/>
      <c r="K284" s="366"/>
      <c r="L284" s="366"/>
      <c r="M284" s="366"/>
      <c r="N284" s="366"/>
      <c r="O284" s="366"/>
      <c r="P284" s="366"/>
    </row>
    <row r="285" spans="1:16" ht="29.25" customHeight="1">
      <c r="A285" s="366"/>
      <c r="B285" s="366"/>
      <c r="C285" s="366"/>
      <c r="D285" s="366"/>
      <c r="E285" s="366"/>
      <c r="F285" s="366"/>
      <c r="G285" s="366"/>
      <c r="H285" s="366"/>
      <c r="I285" s="366"/>
      <c r="J285" s="366"/>
      <c r="K285" s="366"/>
      <c r="L285" s="366"/>
      <c r="M285" s="366"/>
      <c r="N285" s="366"/>
      <c r="O285" s="366"/>
      <c r="P285" s="366"/>
    </row>
    <row r="286" spans="1:16" ht="29.25" customHeight="1">
      <c r="A286" s="366"/>
      <c r="B286" s="366"/>
      <c r="C286" s="366"/>
      <c r="D286" s="366"/>
      <c r="E286" s="366"/>
      <c r="F286" s="366"/>
      <c r="G286" s="366"/>
      <c r="H286" s="366"/>
      <c r="I286" s="366"/>
      <c r="J286" s="366"/>
      <c r="K286" s="366"/>
      <c r="L286" s="366"/>
      <c r="M286" s="366"/>
      <c r="N286" s="366"/>
      <c r="O286" s="366"/>
      <c r="P286" s="366"/>
    </row>
    <row r="287" spans="1:16" ht="29.25" customHeight="1">
      <c r="A287" s="366"/>
      <c r="B287" s="366"/>
      <c r="C287" s="366"/>
      <c r="D287" s="366"/>
      <c r="E287" s="366"/>
      <c r="F287" s="366"/>
      <c r="G287" s="366"/>
      <c r="H287" s="366"/>
      <c r="I287" s="366"/>
      <c r="J287" s="366"/>
      <c r="K287" s="366"/>
      <c r="L287" s="366"/>
      <c r="M287" s="366"/>
      <c r="N287" s="366"/>
      <c r="O287" s="366"/>
      <c r="P287" s="366"/>
    </row>
    <row r="288" spans="1:16" ht="29.25" customHeight="1">
      <c r="A288" s="366"/>
      <c r="B288" s="366"/>
      <c r="C288" s="366"/>
      <c r="D288" s="366"/>
      <c r="E288" s="366"/>
      <c r="F288" s="366"/>
      <c r="G288" s="366"/>
      <c r="H288" s="366"/>
      <c r="I288" s="366"/>
      <c r="J288" s="366"/>
      <c r="K288" s="366"/>
      <c r="L288" s="366"/>
      <c r="M288" s="366"/>
      <c r="N288" s="366"/>
      <c r="O288" s="366"/>
      <c r="P288" s="366"/>
    </row>
    <row r="289" spans="1:16" ht="29.25" customHeight="1">
      <c r="A289" s="366"/>
      <c r="B289" s="366"/>
      <c r="C289" s="366"/>
      <c r="D289" s="366"/>
      <c r="E289" s="366"/>
      <c r="F289" s="366"/>
      <c r="G289" s="366"/>
      <c r="H289" s="366"/>
      <c r="I289" s="366"/>
      <c r="J289" s="366"/>
      <c r="K289" s="366"/>
      <c r="L289" s="366"/>
      <c r="M289" s="366"/>
      <c r="N289" s="366"/>
      <c r="O289" s="366"/>
      <c r="P289" s="366"/>
    </row>
    <row r="290" spans="1:16" ht="29.25" customHeight="1">
      <c r="A290" s="366"/>
      <c r="B290" s="366"/>
      <c r="C290" s="366"/>
      <c r="D290" s="366"/>
      <c r="E290" s="366"/>
      <c r="F290" s="366"/>
      <c r="G290" s="366"/>
      <c r="H290" s="366"/>
      <c r="I290" s="366"/>
      <c r="J290" s="366"/>
      <c r="K290" s="366"/>
      <c r="L290" s="366"/>
      <c r="M290" s="366"/>
      <c r="N290" s="366"/>
      <c r="O290" s="366"/>
      <c r="P290" s="366"/>
    </row>
    <row r="291" spans="1:16" ht="29.25" customHeight="1">
      <c r="A291" s="366"/>
      <c r="B291" s="366"/>
      <c r="C291" s="366"/>
      <c r="D291" s="366"/>
      <c r="E291" s="366"/>
      <c r="F291" s="366"/>
      <c r="G291" s="366"/>
      <c r="H291" s="366"/>
      <c r="I291" s="366"/>
      <c r="J291" s="366"/>
      <c r="K291" s="366"/>
      <c r="L291" s="366"/>
      <c r="M291" s="366"/>
      <c r="N291" s="366"/>
      <c r="O291" s="366"/>
      <c r="P291" s="366"/>
    </row>
    <row r="292" spans="1:16" ht="29.25" customHeight="1">
      <c r="A292" s="366"/>
      <c r="B292" s="366"/>
      <c r="C292" s="366"/>
      <c r="D292" s="366"/>
      <c r="E292" s="366"/>
      <c r="F292" s="366"/>
      <c r="G292" s="366"/>
      <c r="H292" s="366"/>
      <c r="I292" s="366"/>
      <c r="J292" s="366"/>
      <c r="K292" s="366"/>
      <c r="L292" s="366"/>
      <c r="M292" s="366"/>
      <c r="N292" s="366"/>
      <c r="O292" s="366"/>
      <c r="P292" s="366"/>
    </row>
    <row r="293" spans="1:16" ht="29.25" customHeight="1">
      <c r="A293" s="366"/>
      <c r="B293" s="366"/>
      <c r="C293" s="366"/>
      <c r="D293" s="366"/>
      <c r="E293" s="366"/>
      <c r="F293" s="366"/>
      <c r="G293" s="366"/>
      <c r="H293" s="366"/>
      <c r="I293" s="366"/>
      <c r="J293" s="366"/>
      <c r="K293" s="366"/>
      <c r="L293" s="366"/>
      <c r="M293" s="366"/>
      <c r="N293" s="366"/>
      <c r="O293" s="366"/>
      <c r="P293" s="366"/>
    </row>
    <row r="294" spans="1:16" ht="29.25" customHeight="1">
      <c r="A294" s="366"/>
      <c r="B294" s="366"/>
      <c r="C294" s="366"/>
      <c r="D294" s="366"/>
      <c r="E294" s="366"/>
      <c r="F294" s="366"/>
      <c r="G294" s="366"/>
      <c r="H294" s="366"/>
      <c r="I294" s="366"/>
      <c r="J294" s="366"/>
      <c r="K294" s="366"/>
      <c r="L294" s="366"/>
      <c r="M294" s="366"/>
      <c r="N294" s="366"/>
      <c r="O294" s="366"/>
      <c r="P294" s="366"/>
    </row>
    <row r="295" spans="1:16" ht="29.25" customHeight="1">
      <c r="A295" s="366"/>
      <c r="B295" s="366"/>
      <c r="C295" s="366"/>
      <c r="D295" s="366"/>
      <c r="E295" s="366"/>
      <c r="F295" s="366"/>
      <c r="G295" s="366"/>
      <c r="H295" s="366"/>
      <c r="I295" s="366"/>
      <c r="J295" s="366"/>
      <c r="K295" s="366"/>
      <c r="L295" s="366"/>
      <c r="M295" s="366"/>
      <c r="N295" s="366"/>
      <c r="O295" s="366"/>
      <c r="P295" s="366"/>
    </row>
    <row r="296" spans="1:16" ht="29.25" customHeight="1">
      <c r="A296" s="366"/>
      <c r="B296" s="366"/>
      <c r="C296" s="366"/>
      <c r="D296" s="366"/>
      <c r="E296" s="366"/>
      <c r="F296" s="366"/>
      <c r="G296" s="366"/>
      <c r="H296" s="366"/>
      <c r="I296" s="366"/>
      <c r="J296" s="366"/>
      <c r="K296" s="366"/>
      <c r="L296" s="366"/>
      <c r="M296" s="366"/>
      <c r="N296" s="366"/>
      <c r="O296" s="366"/>
      <c r="P296" s="366"/>
    </row>
    <row r="297" spans="1:16" ht="29.25" customHeight="1">
      <c r="A297" s="366"/>
      <c r="B297" s="366"/>
      <c r="C297" s="366"/>
      <c r="D297" s="366"/>
      <c r="E297" s="366"/>
      <c r="F297" s="366"/>
      <c r="G297" s="366"/>
      <c r="H297" s="366"/>
      <c r="I297" s="366"/>
      <c r="J297" s="366"/>
      <c r="K297" s="366"/>
      <c r="L297" s="366"/>
      <c r="M297" s="366"/>
      <c r="N297" s="366"/>
      <c r="O297" s="366"/>
      <c r="P297" s="366"/>
    </row>
    <row r="298" spans="1:16" ht="29.25" customHeight="1">
      <c r="A298" s="366"/>
      <c r="B298" s="366"/>
      <c r="C298" s="366"/>
      <c r="D298" s="366"/>
      <c r="E298" s="366"/>
      <c r="F298" s="366"/>
      <c r="G298" s="366"/>
      <c r="H298" s="366"/>
      <c r="I298" s="366"/>
      <c r="J298" s="366"/>
      <c r="K298" s="366"/>
      <c r="L298" s="366"/>
      <c r="M298" s="366"/>
      <c r="N298" s="366"/>
      <c r="O298" s="366"/>
      <c r="P298" s="366"/>
    </row>
    <row r="299" spans="1:16" ht="29.25" customHeight="1">
      <c r="A299" s="366"/>
      <c r="B299" s="366"/>
      <c r="C299" s="366"/>
      <c r="D299" s="366"/>
      <c r="E299" s="366"/>
      <c r="F299" s="366"/>
      <c r="G299" s="366"/>
      <c r="H299" s="366"/>
      <c r="I299" s="366"/>
      <c r="J299" s="366"/>
      <c r="K299" s="366"/>
      <c r="L299" s="366"/>
      <c r="M299" s="366"/>
      <c r="N299" s="366"/>
      <c r="O299" s="366"/>
      <c r="P299" s="366"/>
    </row>
    <row r="300" spans="1:16" ht="29.25" customHeight="1">
      <c r="A300" s="366"/>
      <c r="B300" s="366"/>
      <c r="C300" s="366"/>
      <c r="D300" s="366"/>
      <c r="E300" s="366"/>
      <c r="F300" s="366"/>
      <c r="G300" s="366"/>
      <c r="H300" s="366"/>
      <c r="I300" s="366"/>
      <c r="J300" s="366"/>
      <c r="K300" s="366"/>
      <c r="L300" s="366"/>
      <c r="M300" s="366"/>
      <c r="N300" s="366"/>
      <c r="O300" s="366"/>
      <c r="P300" s="366"/>
    </row>
    <row r="301" spans="1:16" ht="29.25" customHeight="1">
      <c r="A301" s="366"/>
      <c r="B301" s="366"/>
      <c r="C301" s="366"/>
      <c r="D301" s="366"/>
      <c r="E301" s="366"/>
      <c r="F301" s="366"/>
      <c r="G301" s="366"/>
      <c r="H301" s="366"/>
      <c r="I301" s="366"/>
      <c r="J301" s="366"/>
      <c r="K301" s="366"/>
      <c r="L301" s="366"/>
      <c r="M301" s="366"/>
      <c r="N301" s="366"/>
      <c r="O301" s="366"/>
      <c r="P301" s="366"/>
    </row>
    <row r="302" spans="1:16" ht="29.25" customHeight="1">
      <c r="A302" s="366"/>
      <c r="B302" s="366"/>
      <c r="C302" s="366"/>
      <c r="D302" s="366"/>
      <c r="E302" s="366"/>
      <c r="F302" s="366"/>
      <c r="G302" s="366"/>
      <c r="H302" s="366"/>
      <c r="I302" s="366"/>
      <c r="J302" s="366"/>
      <c r="K302" s="366"/>
      <c r="L302" s="366"/>
      <c r="M302" s="366"/>
      <c r="N302" s="366"/>
      <c r="O302" s="366"/>
      <c r="P302" s="366"/>
    </row>
    <row r="303" spans="1:16" ht="29.25" customHeight="1">
      <c r="A303" s="366"/>
      <c r="B303" s="366"/>
      <c r="C303" s="366"/>
      <c r="D303" s="366"/>
      <c r="E303" s="366"/>
      <c r="F303" s="366"/>
      <c r="G303" s="366"/>
      <c r="H303" s="366"/>
      <c r="I303" s="366"/>
      <c r="J303" s="366"/>
      <c r="K303" s="366"/>
      <c r="L303" s="366"/>
      <c r="M303" s="366"/>
      <c r="N303" s="366"/>
      <c r="O303" s="366"/>
      <c r="P303" s="366"/>
    </row>
    <row r="304" spans="1:16" ht="29.25" customHeight="1">
      <c r="A304" s="366"/>
      <c r="B304" s="366"/>
      <c r="C304" s="366"/>
      <c r="D304" s="366"/>
      <c r="E304" s="366"/>
      <c r="F304" s="366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</row>
    <row r="305" spans="1:16" ht="29.25" customHeight="1">
      <c r="A305" s="366"/>
      <c r="B305" s="366"/>
      <c r="C305" s="366"/>
      <c r="D305" s="366"/>
      <c r="E305" s="366"/>
      <c r="F305" s="366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</row>
    <row r="306" spans="1:16" ht="29.25" customHeight="1">
      <c r="A306" s="366"/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</row>
    <row r="307" spans="1:16" ht="29.25" customHeight="1">
      <c r="A307" s="366"/>
      <c r="B307" s="366"/>
      <c r="C307" s="366"/>
      <c r="D307" s="366"/>
      <c r="E307" s="366"/>
      <c r="F307" s="366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</row>
    <row r="308" spans="1:16" ht="29.25" customHeight="1">
      <c r="A308" s="366"/>
      <c r="B308" s="366"/>
      <c r="C308" s="366"/>
      <c r="D308" s="366"/>
      <c r="E308" s="366"/>
      <c r="F308" s="366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</row>
    <row r="309" spans="1:16" ht="29.25" customHeight="1">
      <c r="A309" s="366"/>
      <c r="B309" s="366"/>
      <c r="C309" s="366"/>
      <c r="D309" s="366"/>
      <c r="E309" s="366"/>
      <c r="F309" s="366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</row>
    <row r="310" spans="1:16" ht="29.25" customHeight="1">
      <c r="A310" s="366"/>
      <c r="B310" s="366"/>
      <c r="C310" s="366"/>
      <c r="D310" s="366"/>
      <c r="E310" s="366"/>
      <c r="F310" s="366"/>
      <c r="G310" s="366"/>
      <c r="H310" s="366"/>
      <c r="I310" s="366"/>
      <c r="J310" s="366"/>
      <c r="K310" s="366"/>
      <c r="L310" s="366"/>
      <c r="M310" s="366"/>
      <c r="N310" s="366"/>
      <c r="O310" s="366"/>
      <c r="P310" s="366"/>
    </row>
    <row r="311" spans="1:16" ht="29.25" customHeight="1">
      <c r="A311" s="366"/>
      <c r="B311" s="366"/>
      <c r="C311" s="366"/>
      <c r="D311" s="366"/>
      <c r="E311" s="366"/>
      <c r="F311" s="366"/>
      <c r="G311" s="366"/>
      <c r="H311" s="366"/>
      <c r="I311" s="366"/>
      <c r="J311" s="366"/>
      <c r="K311" s="366"/>
      <c r="L311" s="366"/>
      <c r="M311" s="366"/>
      <c r="N311" s="366"/>
      <c r="O311" s="366"/>
      <c r="P311" s="366"/>
    </row>
    <row r="312" spans="1:16" ht="29.25" customHeight="1">
      <c r="A312" s="366"/>
      <c r="B312" s="366"/>
      <c r="C312" s="366"/>
      <c r="D312" s="366"/>
      <c r="E312" s="366"/>
      <c r="F312" s="366"/>
      <c r="G312" s="366"/>
      <c r="H312" s="366"/>
      <c r="I312" s="366"/>
      <c r="J312" s="366"/>
      <c r="K312" s="366"/>
      <c r="L312" s="366"/>
      <c r="M312" s="366"/>
      <c r="N312" s="366"/>
      <c r="O312" s="366"/>
      <c r="P312" s="366"/>
    </row>
    <row r="313" spans="1:16" ht="29.25" customHeight="1">
      <c r="A313" s="366"/>
      <c r="B313" s="366"/>
      <c r="C313" s="366"/>
      <c r="D313" s="366"/>
      <c r="E313" s="366"/>
      <c r="F313" s="366"/>
      <c r="G313" s="366"/>
      <c r="H313" s="366"/>
      <c r="I313" s="366"/>
      <c r="J313" s="366"/>
      <c r="K313" s="366"/>
      <c r="L313" s="366"/>
      <c r="M313" s="366"/>
      <c r="N313" s="366"/>
      <c r="O313" s="366"/>
      <c r="P313" s="366"/>
    </row>
    <row r="314" spans="1:16" ht="29.25" customHeight="1">
      <c r="A314" s="366"/>
      <c r="B314" s="366"/>
      <c r="C314" s="366"/>
      <c r="D314" s="366"/>
      <c r="E314" s="366"/>
      <c r="F314" s="366"/>
      <c r="G314" s="366"/>
      <c r="H314" s="366"/>
      <c r="I314" s="366"/>
      <c r="J314" s="366"/>
      <c r="K314" s="366"/>
      <c r="L314" s="366"/>
      <c r="M314" s="366"/>
      <c r="N314" s="366"/>
      <c r="O314" s="366"/>
      <c r="P314" s="366"/>
    </row>
    <row r="315" spans="1:16" ht="29.25" customHeight="1">
      <c r="A315" s="366"/>
      <c r="B315" s="366"/>
      <c r="C315" s="366"/>
      <c r="D315" s="366"/>
      <c r="E315" s="366"/>
      <c r="F315" s="366"/>
      <c r="G315" s="366"/>
      <c r="H315" s="366"/>
      <c r="I315" s="366"/>
      <c r="J315" s="366"/>
      <c r="K315" s="366"/>
      <c r="L315" s="366"/>
      <c r="M315" s="366"/>
      <c r="N315" s="366"/>
      <c r="O315" s="366"/>
      <c r="P315" s="366"/>
    </row>
    <row r="316" spans="1:16" ht="29.25" customHeight="1">
      <c r="A316" s="366"/>
      <c r="B316" s="366"/>
      <c r="C316" s="366"/>
      <c r="D316" s="366"/>
      <c r="E316" s="366"/>
      <c r="F316" s="366"/>
      <c r="G316" s="366"/>
      <c r="H316" s="366"/>
      <c r="I316" s="366"/>
      <c r="J316" s="366"/>
      <c r="K316" s="366"/>
      <c r="L316" s="366"/>
      <c r="M316" s="366"/>
      <c r="N316" s="366"/>
      <c r="O316" s="366"/>
      <c r="P316" s="366"/>
    </row>
    <row r="317" spans="1:16" ht="29.25" customHeight="1">
      <c r="A317" s="366"/>
      <c r="B317" s="366"/>
      <c r="C317" s="366"/>
      <c r="D317" s="366"/>
      <c r="E317" s="366"/>
      <c r="F317" s="366"/>
      <c r="G317" s="366"/>
      <c r="H317" s="366"/>
      <c r="I317" s="366"/>
      <c r="J317" s="366"/>
      <c r="K317" s="366"/>
      <c r="L317" s="366"/>
      <c r="M317" s="366"/>
      <c r="N317" s="366"/>
      <c r="O317" s="366"/>
      <c r="P317" s="366"/>
    </row>
    <row r="318" spans="1:16" ht="29.25" customHeight="1">
      <c r="A318" s="366"/>
      <c r="B318" s="366"/>
      <c r="C318" s="366"/>
      <c r="D318" s="366"/>
      <c r="E318" s="366"/>
      <c r="F318" s="366"/>
      <c r="G318" s="366"/>
      <c r="H318" s="366"/>
      <c r="I318" s="366"/>
      <c r="J318" s="366"/>
      <c r="K318" s="366"/>
      <c r="L318" s="366"/>
      <c r="M318" s="366"/>
      <c r="N318" s="366"/>
      <c r="O318" s="366"/>
      <c r="P318" s="366"/>
    </row>
    <row r="319" spans="1:16" ht="29.25" customHeight="1">
      <c r="A319" s="366"/>
      <c r="B319" s="366"/>
      <c r="C319" s="366"/>
      <c r="D319" s="366"/>
      <c r="E319" s="366"/>
      <c r="F319" s="366"/>
      <c r="G319" s="366"/>
      <c r="H319" s="366"/>
      <c r="I319" s="366"/>
      <c r="J319" s="366"/>
      <c r="K319" s="366"/>
      <c r="L319" s="366"/>
      <c r="M319" s="366"/>
      <c r="N319" s="366"/>
      <c r="O319" s="366"/>
      <c r="P319" s="366"/>
    </row>
    <row r="320" spans="1:16" ht="29.25" customHeight="1">
      <c r="A320" s="366"/>
      <c r="B320" s="366"/>
      <c r="C320" s="366"/>
      <c r="D320" s="366"/>
      <c r="E320" s="366"/>
      <c r="F320" s="366"/>
      <c r="G320" s="366"/>
      <c r="H320" s="366"/>
      <c r="I320" s="366"/>
      <c r="J320" s="366"/>
      <c r="K320" s="366"/>
      <c r="L320" s="366"/>
      <c r="M320" s="366"/>
      <c r="N320" s="366"/>
      <c r="O320" s="366"/>
      <c r="P320" s="366"/>
    </row>
    <row r="321" spans="1:16" ht="29.25" customHeight="1">
      <c r="A321" s="366"/>
      <c r="B321" s="366"/>
      <c r="C321" s="366"/>
      <c r="D321" s="366"/>
      <c r="E321" s="366"/>
      <c r="F321" s="366"/>
      <c r="G321" s="366"/>
      <c r="H321" s="366"/>
      <c r="I321" s="366"/>
      <c r="J321" s="366"/>
      <c r="K321" s="366"/>
      <c r="L321" s="366"/>
      <c r="M321" s="366"/>
      <c r="N321" s="366"/>
      <c r="O321" s="366"/>
      <c r="P321" s="366"/>
    </row>
    <row r="322" spans="1:16" ht="29.25" customHeight="1">
      <c r="A322" s="366"/>
      <c r="B322" s="366"/>
      <c r="C322" s="366"/>
      <c r="D322" s="366"/>
      <c r="E322" s="366"/>
      <c r="F322" s="366"/>
      <c r="G322" s="366"/>
      <c r="H322" s="366"/>
      <c r="I322" s="366"/>
      <c r="J322" s="366"/>
      <c r="K322" s="366"/>
      <c r="L322" s="366"/>
      <c r="M322" s="366"/>
      <c r="N322" s="366"/>
      <c r="O322" s="366"/>
      <c r="P322" s="366"/>
    </row>
    <row r="323" spans="1:16" ht="29.25" customHeight="1">
      <c r="A323" s="366"/>
      <c r="B323" s="366"/>
      <c r="C323" s="366"/>
      <c r="D323" s="366"/>
      <c r="E323" s="366"/>
      <c r="F323" s="366"/>
      <c r="G323" s="366"/>
      <c r="H323" s="366"/>
      <c r="I323" s="366"/>
      <c r="J323" s="366"/>
      <c r="K323" s="366"/>
      <c r="L323" s="366"/>
      <c r="M323" s="366"/>
      <c r="N323" s="366"/>
      <c r="O323" s="366"/>
      <c r="P323" s="366"/>
    </row>
    <row r="324" spans="1:16" ht="29.25" customHeight="1">
      <c r="A324" s="366"/>
      <c r="B324" s="366"/>
      <c r="C324" s="366"/>
      <c r="D324" s="366"/>
      <c r="E324" s="366"/>
      <c r="F324" s="366"/>
      <c r="G324" s="366"/>
      <c r="H324" s="366"/>
      <c r="I324" s="366"/>
      <c r="J324" s="366"/>
      <c r="K324" s="366"/>
      <c r="L324" s="366"/>
      <c r="M324" s="366"/>
      <c r="N324" s="366"/>
      <c r="O324" s="366"/>
      <c r="P324" s="366"/>
    </row>
    <row r="325" spans="1:16" ht="29.25" customHeight="1">
      <c r="A325" s="366"/>
      <c r="B325" s="366"/>
      <c r="C325" s="366"/>
      <c r="D325" s="366"/>
      <c r="E325" s="366"/>
      <c r="F325" s="366"/>
      <c r="G325" s="366"/>
      <c r="H325" s="366"/>
      <c r="I325" s="366"/>
      <c r="J325" s="366"/>
      <c r="K325" s="366"/>
      <c r="L325" s="366"/>
      <c r="M325" s="366"/>
      <c r="N325" s="366"/>
      <c r="O325" s="366"/>
      <c r="P325" s="366"/>
    </row>
    <row r="326" spans="1:16" ht="29.25" customHeight="1">
      <c r="A326" s="366"/>
      <c r="B326" s="366"/>
      <c r="C326" s="366"/>
      <c r="D326" s="366"/>
      <c r="E326" s="366"/>
      <c r="F326" s="366"/>
      <c r="G326" s="366"/>
      <c r="H326" s="366"/>
      <c r="I326" s="366"/>
      <c r="J326" s="366"/>
      <c r="K326" s="366"/>
      <c r="L326" s="366"/>
      <c r="M326" s="366"/>
      <c r="N326" s="366"/>
      <c r="O326" s="366"/>
      <c r="P326" s="366"/>
    </row>
    <row r="327" spans="1:16" ht="29.25" customHeight="1">
      <c r="A327" s="366"/>
      <c r="B327" s="366"/>
      <c r="C327" s="366"/>
      <c r="D327" s="366"/>
      <c r="E327" s="366"/>
      <c r="F327" s="366"/>
      <c r="G327" s="366"/>
      <c r="H327" s="366"/>
      <c r="I327" s="366"/>
      <c r="J327" s="366"/>
      <c r="K327" s="366"/>
      <c r="L327" s="366"/>
      <c r="M327" s="366"/>
      <c r="N327" s="366"/>
      <c r="O327" s="366"/>
      <c r="P327" s="366"/>
    </row>
    <row r="328" spans="1:16" ht="29.25" customHeight="1">
      <c r="A328" s="366"/>
      <c r="B328" s="366"/>
      <c r="C328" s="366"/>
      <c r="D328" s="366"/>
      <c r="E328" s="366"/>
      <c r="F328" s="366"/>
      <c r="G328" s="366"/>
      <c r="H328" s="366"/>
      <c r="I328" s="366"/>
      <c r="J328" s="366"/>
      <c r="K328" s="366"/>
      <c r="L328" s="366"/>
      <c r="M328" s="366"/>
      <c r="N328" s="366"/>
      <c r="O328" s="366"/>
      <c r="P328" s="366"/>
    </row>
    <row r="329" spans="1:16" ht="29.25" customHeight="1">
      <c r="A329" s="366"/>
      <c r="B329" s="366"/>
      <c r="C329" s="366"/>
      <c r="D329" s="366"/>
      <c r="E329" s="366"/>
      <c r="F329" s="366"/>
      <c r="G329" s="366"/>
      <c r="H329" s="366"/>
      <c r="I329" s="366"/>
      <c r="J329" s="366"/>
      <c r="K329" s="366"/>
      <c r="L329" s="366"/>
      <c r="M329" s="366"/>
      <c r="N329" s="366"/>
      <c r="O329" s="366"/>
      <c r="P329" s="366"/>
    </row>
    <row r="330" spans="1:16" ht="29.25" customHeight="1">
      <c r="A330" s="366"/>
      <c r="B330" s="366"/>
      <c r="C330" s="366"/>
      <c r="D330" s="366"/>
      <c r="E330" s="366"/>
      <c r="F330" s="366"/>
      <c r="G330" s="366"/>
      <c r="H330" s="366"/>
      <c r="I330" s="366"/>
      <c r="J330" s="366"/>
      <c r="K330" s="366"/>
      <c r="L330" s="366"/>
      <c r="M330" s="366"/>
      <c r="N330" s="366"/>
      <c r="O330" s="366"/>
      <c r="P330" s="366"/>
    </row>
    <row r="331" spans="1:16" ht="29.25" customHeight="1">
      <c r="A331" s="366"/>
      <c r="B331" s="366"/>
      <c r="C331" s="366"/>
      <c r="D331" s="366"/>
      <c r="E331" s="366"/>
      <c r="F331" s="366"/>
      <c r="G331" s="366"/>
      <c r="H331" s="366"/>
      <c r="I331" s="366"/>
      <c r="J331" s="366"/>
      <c r="K331" s="366"/>
      <c r="L331" s="366"/>
      <c r="M331" s="366"/>
      <c r="N331" s="366"/>
      <c r="O331" s="366"/>
      <c r="P331" s="366"/>
    </row>
    <row r="332" spans="1:16" ht="29.25" customHeight="1">
      <c r="A332" s="366"/>
      <c r="B332" s="366"/>
      <c r="C332" s="366"/>
      <c r="D332" s="366"/>
      <c r="E332" s="366"/>
      <c r="F332" s="366"/>
      <c r="G332" s="366"/>
      <c r="H332" s="366"/>
      <c r="I332" s="366"/>
      <c r="J332" s="366"/>
      <c r="K332" s="366"/>
      <c r="L332" s="366"/>
      <c r="M332" s="366"/>
      <c r="N332" s="366"/>
      <c r="O332" s="366"/>
      <c r="P332" s="366"/>
    </row>
    <row r="333" spans="1:16" ht="29.25" customHeight="1">
      <c r="A333" s="366"/>
      <c r="B333" s="366"/>
      <c r="C333" s="366"/>
      <c r="D333" s="366"/>
      <c r="E333" s="366"/>
      <c r="F333" s="366"/>
      <c r="G333" s="366"/>
      <c r="H333" s="366"/>
      <c r="I333" s="366"/>
      <c r="J333" s="366"/>
      <c r="K333" s="366"/>
      <c r="L333" s="366"/>
      <c r="M333" s="366"/>
      <c r="N333" s="366"/>
      <c r="O333" s="366"/>
      <c r="P333" s="366"/>
    </row>
    <row r="334" spans="1:16" ht="29.25" customHeight="1">
      <c r="A334" s="366"/>
      <c r="B334" s="366"/>
      <c r="C334" s="366"/>
      <c r="D334" s="366"/>
      <c r="E334" s="366"/>
      <c r="F334" s="366"/>
      <c r="G334" s="366"/>
      <c r="H334" s="366"/>
      <c r="I334" s="366"/>
      <c r="J334" s="366"/>
      <c r="K334" s="366"/>
      <c r="L334" s="366"/>
      <c r="M334" s="366"/>
      <c r="N334" s="366"/>
      <c r="O334" s="366"/>
      <c r="P334" s="366"/>
    </row>
    <row r="335" spans="1:16" ht="29.25" customHeight="1">
      <c r="A335" s="366"/>
      <c r="B335" s="366"/>
      <c r="C335" s="366"/>
      <c r="D335" s="366"/>
      <c r="E335" s="366"/>
      <c r="F335" s="366"/>
      <c r="G335" s="366"/>
      <c r="H335" s="366"/>
      <c r="I335" s="366"/>
      <c r="J335" s="366"/>
      <c r="K335" s="366"/>
      <c r="L335" s="366"/>
      <c r="M335" s="366"/>
      <c r="N335" s="366"/>
      <c r="O335" s="366"/>
      <c r="P335" s="366"/>
    </row>
    <row r="336" spans="1:16" ht="29.25" customHeight="1">
      <c r="A336" s="366"/>
      <c r="B336" s="366"/>
      <c r="C336" s="366"/>
      <c r="D336" s="366"/>
      <c r="E336" s="366"/>
      <c r="F336" s="366"/>
      <c r="G336" s="366"/>
      <c r="H336" s="366"/>
      <c r="I336" s="366"/>
      <c r="J336" s="366"/>
      <c r="K336" s="366"/>
      <c r="L336" s="366"/>
      <c r="M336" s="366"/>
      <c r="N336" s="366"/>
      <c r="O336" s="366"/>
      <c r="P336" s="366"/>
    </row>
    <row r="337" spans="1:16" ht="29.25" customHeight="1">
      <c r="A337" s="366"/>
      <c r="B337" s="366"/>
      <c r="C337" s="366"/>
      <c r="D337" s="366"/>
      <c r="E337" s="366"/>
      <c r="F337" s="366"/>
      <c r="G337" s="366"/>
      <c r="H337" s="366"/>
      <c r="I337" s="366"/>
      <c r="J337" s="366"/>
      <c r="K337" s="366"/>
      <c r="L337" s="366"/>
      <c r="M337" s="366"/>
      <c r="N337" s="366"/>
      <c r="O337" s="366"/>
      <c r="P337" s="366"/>
    </row>
    <row r="338" spans="1:16" ht="29.25" customHeight="1">
      <c r="A338" s="366"/>
      <c r="B338" s="366"/>
      <c r="C338" s="366"/>
      <c r="D338" s="366"/>
      <c r="E338" s="366"/>
      <c r="F338" s="366"/>
      <c r="G338" s="366"/>
      <c r="H338" s="366"/>
      <c r="I338" s="366"/>
      <c r="J338" s="366"/>
      <c r="K338" s="366"/>
      <c r="L338" s="366"/>
      <c r="M338" s="366"/>
      <c r="N338" s="366"/>
      <c r="O338" s="366"/>
      <c r="P338" s="366"/>
    </row>
    <row r="339" spans="1:16" ht="29.25" customHeight="1">
      <c r="A339" s="366"/>
      <c r="B339" s="366"/>
      <c r="C339" s="366"/>
      <c r="D339" s="366"/>
      <c r="E339" s="366"/>
      <c r="F339" s="366"/>
      <c r="G339" s="366"/>
      <c r="H339" s="366"/>
      <c r="I339" s="366"/>
      <c r="J339" s="366"/>
      <c r="K339" s="366"/>
      <c r="L339" s="366"/>
      <c r="M339" s="366"/>
      <c r="N339" s="366"/>
      <c r="O339" s="366"/>
      <c r="P339" s="366"/>
    </row>
    <row r="340" spans="1:16" ht="29.25" customHeight="1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6"/>
      <c r="O340" s="366"/>
      <c r="P340" s="366"/>
    </row>
    <row r="341" spans="1:16" ht="29.25" customHeight="1">
      <c r="A341" s="366"/>
      <c r="B341" s="366"/>
      <c r="C341" s="366"/>
      <c r="D341" s="366"/>
      <c r="E341" s="366"/>
      <c r="F341" s="366"/>
      <c r="G341" s="366"/>
      <c r="H341" s="366"/>
      <c r="I341" s="366"/>
      <c r="J341" s="366"/>
      <c r="K341" s="366"/>
      <c r="L341" s="366"/>
      <c r="M341" s="366"/>
      <c r="N341" s="366"/>
      <c r="O341" s="366"/>
      <c r="P341" s="366"/>
    </row>
    <row r="342" spans="1:16" ht="29.25" customHeight="1">
      <c r="A342" s="366"/>
      <c r="B342" s="366"/>
      <c r="C342" s="366"/>
      <c r="D342" s="366"/>
      <c r="E342" s="366"/>
      <c r="F342" s="366"/>
      <c r="G342" s="366"/>
      <c r="H342" s="366"/>
      <c r="I342" s="366"/>
      <c r="J342" s="366"/>
      <c r="K342" s="366"/>
      <c r="L342" s="366"/>
      <c r="M342" s="366"/>
      <c r="N342" s="366"/>
      <c r="O342" s="366"/>
      <c r="P342" s="366"/>
    </row>
    <row r="343" spans="1:16" ht="29.25" customHeight="1">
      <c r="A343" s="366"/>
      <c r="B343" s="366"/>
      <c r="C343" s="366"/>
      <c r="D343" s="366"/>
      <c r="E343" s="366"/>
      <c r="F343" s="366"/>
      <c r="G343" s="366"/>
      <c r="H343" s="366"/>
      <c r="I343" s="366"/>
      <c r="J343" s="366"/>
      <c r="K343" s="366"/>
      <c r="L343" s="366"/>
      <c r="M343" s="366"/>
      <c r="N343" s="366"/>
      <c r="O343" s="366"/>
      <c r="P343" s="366"/>
    </row>
    <row r="344" spans="1:16" ht="29.25" customHeight="1">
      <c r="A344" s="366"/>
      <c r="B344" s="366"/>
      <c r="C344" s="366"/>
      <c r="D344" s="366"/>
      <c r="E344" s="366"/>
      <c r="F344" s="366"/>
      <c r="G344" s="366"/>
      <c r="H344" s="366"/>
      <c r="I344" s="366"/>
      <c r="J344" s="366"/>
      <c r="K344" s="366"/>
      <c r="L344" s="366"/>
      <c r="M344" s="366"/>
      <c r="N344" s="366"/>
      <c r="O344" s="366"/>
      <c r="P344" s="366"/>
    </row>
    <row r="345" spans="1:16" ht="29.25" customHeight="1">
      <c r="A345" s="366"/>
      <c r="B345" s="366"/>
      <c r="C345" s="366"/>
      <c r="D345" s="366"/>
      <c r="E345" s="366"/>
      <c r="F345" s="366"/>
      <c r="G345" s="366"/>
      <c r="H345" s="366"/>
      <c r="I345" s="366"/>
      <c r="J345" s="366"/>
      <c r="K345" s="366"/>
      <c r="L345" s="366"/>
      <c r="M345" s="366"/>
      <c r="N345" s="366"/>
      <c r="O345" s="366"/>
      <c r="P345" s="366"/>
    </row>
    <row r="346" spans="1:16" ht="29.25" customHeight="1">
      <c r="A346" s="366"/>
      <c r="B346" s="366"/>
      <c r="C346" s="366"/>
      <c r="D346" s="366"/>
      <c r="E346" s="366"/>
      <c r="F346" s="366"/>
      <c r="G346" s="366"/>
      <c r="H346" s="366"/>
      <c r="I346" s="366"/>
      <c r="J346" s="366"/>
      <c r="K346" s="366"/>
      <c r="L346" s="366"/>
      <c r="M346" s="366"/>
      <c r="N346" s="366"/>
      <c r="O346" s="366"/>
      <c r="P346" s="366"/>
    </row>
    <row r="347" spans="1:16" ht="29.25" customHeight="1">
      <c r="A347" s="366"/>
      <c r="B347" s="366"/>
      <c r="C347" s="366"/>
      <c r="D347" s="366"/>
      <c r="E347" s="366"/>
      <c r="F347" s="366"/>
      <c r="G347" s="366"/>
      <c r="H347" s="366"/>
      <c r="I347" s="366"/>
      <c r="J347" s="366"/>
      <c r="K347" s="366"/>
      <c r="L347" s="366"/>
      <c r="M347" s="366"/>
      <c r="N347" s="366"/>
      <c r="O347" s="366"/>
      <c r="P347" s="366"/>
    </row>
    <row r="348" spans="1:16" ht="29.25" customHeight="1">
      <c r="A348" s="366"/>
      <c r="B348" s="366"/>
      <c r="C348" s="366"/>
      <c r="D348" s="366"/>
      <c r="E348" s="366"/>
      <c r="F348" s="366"/>
      <c r="G348" s="366"/>
      <c r="H348" s="366"/>
      <c r="I348" s="366"/>
      <c r="J348" s="366"/>
      <c r="K348" s="366"/>
      <c r="L348" s="366"/>
      <c r="M348" s="366"/>
      <c r="N348" s="366"/>
      <c r="O348" s="366"/>
      <c r="P348" s="366"/>
    </row>
    <row r="349" spans="1:16" ht="29.25" customHeight="1">
      <c r="A349" s="366"/>
      <c r="B349" s="366"/>
      <c r="C349" s="366"/>
      <c r="D349" s="366"/>
      <c r="E349" s="366"/>
      <c r="F349" s="366"/>
      <c r="G349" s="366"/>
      <c r="H349" s="366"/>
      <c r="I349" s="366"/>
      <c r="J349" s="366"/>
      <c r="K349" s="366"/>
      <c r="L349" s="366"/>
      <c r="M349" s="366"/>
      <c r="N349" s="366"/>
      <c r="O349" s="366"/>
      <c r="P349" s="366"/>
    </row>
    <row r="350" spans="1:16" ht="29.25" customHeight="1">
      <c r="A350" s="366"/>
      <c r="B350" s="366"/>
      <c r="C350" s="366"/>
      <c r="D350" s="366"/>
      <c r="E350" s="366"/>
      <c r="F350" s="366"/>
      <c r="G350" s="366"/>
      <c r="H350" s="366"/>
      <c r="I350" s="366"/>
      <c r="J350" s="366"/>
      <c r="K350" s="366"/>
      <c r="L350" s="366"/>
      <c r="M350" s="366"/>
      <c r="N350" s="366"/>
      <c r="O350" s="366"/>
      <c r="P350" s="366"/>
    </row>
    <row r="351" spans="1:16" ht="29.25" customHeight="1">
      <c r="A351" s="366"/>
      <c r="B351" s="366"/>
      <c r="C351" s="366"/>
      <c r="D351" s="366"/>
      <c r="E351" s="366"/>
      <c r="F351" s="366"/>
      <c r="G351" s="366"/>
      <c r="H351" s="366"/>
      <c r="I351" s="366"/>
      <c r="J351" s="366"/>
      <c r="K351" s="366"/>
      <c r="L351" s="366"/>
      <c r="M351" s="366"/>
      <c r="N351" s="366"/>
      <c r="O351" s="366"/>
      <c r="P351" s="366"/>
    </row>
    <row r="352" spans="1:16" ht="29.25" customHeight="1">
      <c r="A352" s="366"/>
      <c r="B352" s="366"/>
      <c r="C352" s="366"/>
      <c r="D352" s="366"/>
      <c r="E352" s="366"/>
      <c r="F352" s="366"/>
      <c r="G352" s="366"/>
      <c r="H352" s="366"/>
      <c r="I352" s="366"/>
      <c r="J352" s="366"/>
      <c r="K352" s="366"/>
      <c r="L352" s="366"/>
      <c r="M352" s="366"/>
      <c r="N352" s="366"/>
      <c r="O352" s="366"/>
      <c r="P352" s="366"/>
    </row>
    <row r="353" spans="1:16" ht="29.25" customHeight="1">
      <c r="A353" s="366"/>
      <c r="B353" s="366"/>
      <c r="C353" s="366"/>
      <c r="D353" s="366"/>
      <c r="E353" s="366"/>
      <c r="F353" s="366"/>
      <c r="G353" s="366"/>
      <c r="H353" s="366"/>
      <c r="I353" s="366"/>
      <c r="J353" s="366"/>
      <c r="K353" s="366"/>
      <c r="L353" s="366"/>
      <c r="M353" s="366"/>
      <c r="N353" s="366"/>
      <c r="O353" s="366"/>
      <c r="P353" s="366"/>
    </row>
    <row r="354" spans="1:16" ht="29.25" customHeight="1">
      <c r="A354" s="366"/>
      <c r="B354" s="366"/>
      <c r="C354" s="366"/>
      <c r="D354" s="366"/>
      <c r="E354" s="366"/>
      <c r="F354" s="366"/>
      <c r="G354" s="366"/>
      <c r="H354" s="366"/>
      <c r="I354" s="366"/>
      <c r="J354" s="366"/>
      <c r="K354" s="366"/>
      <c r="L354" s="366"/>
      <c r="M354" s="366"/>
      <c r="N354" s="366"/>
      <c r="O354" s="366"/>
      <c r="P354" s="366"/>
    </row>
    <row r="355" spans="1:16" ht="29.25" customHeight="1">
      <c r="A355" s="366"/>
      <c r="B355" s="366"/>
      <c r="C355" s="366"/>
      <c r="D355" s="366"/>
      <c r="E355" s="366"/>
      <c r="F355" s="366"/>
      <c r="G355" s="366"/>
      <c r="H355" s="366"/>
      <c r="I355" s="366"/>
      <c r="J355" s="366"/>
      <c r="K355" s="366"/>
      <c r="L355" s="366"/>
      <c r="M355" s="366"/>
      <c r="N355" s="366"/>
      <c r="O355" s="366"/>
      <c r="P355" s="366"/>
    </row>
    <row r="356" spans="1:16" ht="29.25" customHeight="1">
      <c r="A356" s="366"/>
      <c r="B356" s="366"/>
      <c r="C356" s="366"/>
      <c r="D356" s="366"/>
      <c r="E356" s="366"/>
      <c r="F356" s="366"/>
      <c r="G356" s="366"/>
      <c r="H356" s="366"/>
      <c r="I356" s="366"/>
      <c r="J356" s="366"/>
      <c r="K356" s="366"/>
      <c r="L356" s="366"/>
      <c r="M356" s="366"/>
      <c r="N356" s="366"/>
      <c r="O356" s="366"/>
      <c r="P356" s="366"/>
    </row>
    <row r="357" spans="1:16" ht="29.25" customHeight="1">
      <c r="A357" s="366"/>
      <c r="B357" s="366"/>
      <c r="C357" s="366"/>
      <c r="D357" s="366"/>
      <c r="E357" s="366"/>
      <c r="F357" s="366"/>
      <c r="G357" s="366"/>
      <c r="H357" s="366"/>
      <c r="I357" s="366"/>
      <c r="J357" s="366"/>
      <c r="K357" s="366"/>
      <c r="L357" s="366"/>
      <c r="M357" s="366"/>
      <c r="N357" s="366"/>
      <c r="O357" s="366"/>
      <c r="P357" s="366"/>
    </row>
    <row r="358" spans="1:16" ht="29.25" customHeight="1">
      <c r="A358" s="366"/>
      <c r="B358" s="366"/>
      <c r="C358" s="366"/>
      <c r="D358" s="366"/>
      <c r="E358" s="366"/>
      <c r="F358" s="366"/>
      <c r="G358" s="366"/>
      <c r="H358" s="366"/>
      <c r="I358" s="366"/>
      <c r="J358" s="366"/>
      <c r="K358" s="366"/>
      <c r="L358" s="366"/>
      <c r="M358" s="366"/>
      <c r="N358" s="366"/>
      <c r="O358" s="366"/>
      <c r="P358" s="366"/>
    </row>
    <row r="359" spans="1:16" ht="29.25" customHeight="1">
      <c r="A359" s="366"/>
      <c r="B359" s="366"/>
      <c r="C359" s="366"/>
      <c r="D359" s="366"/>
      <c r="E359" s="366"/>
      <c r="F359" s="366"/>
      <c r="G359" s="366"/>
      <c r="H359" s="366"/>
      <c r="I359" s="366"/>
      <c r="J359" s="366"/>
      <c r="K359" s="366"/>
      <c r="L359" s="366"/>
      <c r="M359" s="366"/>
      <c r="N359" s="366"/>
      <c r="O359" s="366"/>
      <c r="P359" s="366"/>
    </row>
    <row r="360" spans="1:16" ht="29.25" customHeight="1">
      <c r="A360" s="366"/>
      <c r="B360" s="366"/>
      <c r="C360" s="366"/>
      <c r="D360" s="366"/>
      <c r="E360" s="366"/>
      <c r="F360" s="366"/>
      <c r="G360" s="366"/>
      <c r="H360" s="366"/>
      <c r="I360" s="366"/>
      <c r="J360" s="366"/>
      <c r="K360" s="366"/>
      <c r="L360" s="366"/>
      <c r="M360" s="366"/>
      <c r="N360" s="366"/>
      <c r="O360" s="366"/>
      <c r="P360" s="366"/>
    </row>
    <row r="361" spans="1:16" ht="29.25" customHeight="1">
      <c r="A361" s="366"/>
      <c r="B361" s="366"/>
      <c r="C361" s="366"/>
      <c r="D361" s="366"/>
      <c r="E361" s="366"/>
      <c r="F361" s="366"/>
      <c r="G361" s="366"/>
      <c r="H361" s="366"/>
      <c r="I361" s="366"/>
      <c r="J361" s="366"/>
      <c r="K361" s="366"/>
      <c r="L361" s="366"/>
      <c r="M361" s="366"/>
      <c r="N361" s="366"/>
      <c r="O361" s="366"/>
      <c r="P361" s="366"/>
    </row>
    <row r="362" spans="1:16" ht="29.25" customHeight="1">
      <c r="A362" s="366"/>
      <c r="B362" s="366"/>
      <c r="C362" s="366"/>
      <c r="D362" s="366"/>
      <c r="E362" s="366"/>
      <c r="F362" s="366"/>
      <c r="G362" s="366"/>
      <c r="H362" s="366"/>
      <c r="I362" s="366"/>
      <c r="J362" s="366"/>
      <c r="K362" s="366"/>
      <c r="L362" s="366"/>
      <c r="M362" s="366"/>
      <c r="N362" s="366"/>
      <c r="O362" s="366"/>
      <c r="P362" s="366"/>
    </row>
    <row r="363" spans="1:16" ht="29.25" customHeight="1">
      <c r="A363" s="366"/>
      <c r="B363" s="366"/>
      <c r="C363" s="366"/>
      <c r="D363" s="366"/>
      <c r="E363" s="366"/>
      <c r="F363" s="366"/>
      <c r="G363" s="366"/>
      <c r="H363" s="366"/>
      <c r="I363" s="366"/>
      <c r="J363" s="366"/>
      <c r="K363" s="366"/>
      <c r="L363" s="366"/>
      <c r="M363" s="366"/>
      <c r="N363" s="366"/>
      <c r="O363" s="366"/>
      <c r="P363" s="366"/>
    </row>
    <row r="364" spans="1:16" ht="29.25" customHeight="1">
      <c r="A364" s="366"/>
      <c r="B364" s="366"/>
      <c r="C364" s="366"/>
      <c r="D364" s="366"/>
      <c r="E364" s="366"/>
      <c r="F364" s="366"/>
      <c r="G364" s="366"/>
      <c r="H364" s="366"/>
      <c r="I364" s="366"/>
      <c r="J364" s="366"/>
      <c r="K364" s="366"/>
      <c r="L364" s="366"/>
      <c r="M364" s="366"/>
      <c r="N364" s="366"/>
      <c r="O364" s="366"/>
      <c r="P364" s="366"/>
    </row>
    <row r="365" spans="1:16" ht="29.25" customHeight="1">
      <c r="A365" s="366"/>
      <c r="B365" s="366"/>
      <c r="C365" s="366"/>
      <c r="D365" s="366"/>
      <c r="E365" s="366"/>
      <c r="F365" s="366"/>
      <c r="G365" s="366"/>
      <c r="H365" s="366"/>
      <c r="I365" s="366"/>
      <c r="J365" s="366"/>
      <c r="K365" s="366"/>
      <c r="L365" s="366"/>
      <c r="M365" s="366"/>
      <c r="N365" s="366"/>
      <c r="O365" s="366"/>
      <c r="P365" s="366"/>
    </row>
    <row r="366" spans="1:16" ht="29.25" customHeight="1">
      <c r="A366" s="366"/>
      <c r="B366" s="366"/>
      <c r="C366" s="366"/>
      <c r="D366" s="366"/>
      <c r="E366" s="366"/>
      <c r="F366" s="366"/>
      <c r="G366" s="366"/>
      <c r="H366" s="366"/>
      <c r="I366" s="366"/>
      <c r="J366" s="366"/>
      <c r="K366" s="366"/>
      <c r="L366" s="366"/>
      <c r="M366" s="366"/>
      <c r="N366" s="366"/>
      <c r="O366" s="366"/>
      <c r="P366" s="366"/>
    </row>
    <row r="367" spans="1:16" ht="29.25" customHeight="1">
      <c r="A367" s="366"/>
      <c r="B367" s="366"/>
      <c r="C367" s="366"/>
      <c r="D367" s="366"/>
      <c r="E367" s="366"/>
      <c r="F367" s="366"/>
      <c r="G367" s="366"/>
      <c r="H367" s="366"/>
      <c r="I367" s="366"/>
      <c r="J367" s="366"/>
      <c r="K367" s="366"/>
      <c r="L367" s="366"/>
      <c r="M367" s="366"/>
      <c r="N367" s="366"/>
      <c r="O367" s="366"/>
      <c r="P367" s="366"/>
    </row>
    <row r="368" spans="1:16" ht="29.25" customHeight="1">
      <c r="A368" s="366"/>
      <c r="B368" s="366"/>
      <c r="C368" s="366"/>
      <c r="D368" s="366"/>
      <c r="E368" s="366"/>
      <c r="F368" s="366"/>
      <c r="G368" s="366"/>
      <c r="H368" s="366"/>
      <c r="I368" s="366"/>
      <c r="J368" s="366"/>
      <c r="K368" s="366"/>
      <c r="L368" s="366"/>
      <c r="M368" s="366"/>
      <c r="N368" s="366"/>
      <c r="O368" s="366"/>
      <c r="P368" s="366"/>
    </row>
    <row r="369" spans="1:16" ht="29.25" customHeight="1">
      <c r="A369" s="366"/>
      <c r="B369" s="366"/>
      <c r="C369" s="366"/>
      <c r="D369" s="366"/>
      <c r="E369" s="366"/>
      <c r="F369" s="366"/>
      <c r="G369" s="366"/>
      <c r="H369" s="366"/>
      <c r="I369" s="366"/>
      <c r="J369" s="366"/>
      <c r="K369" s="366"/>
      <c r="L369" s="366"/>
      <c r="M369" s="366"/>
      <c r="N369" s="366"/>
      <c r="O369" s="366"/>
      <c r="P369" s="366"/>
    </row>
    <row r="370" spans="1:16" ht="29.25" customHeight="1">
      <c r="A370" s="366"/>
      <c r="B370" s="366"/>
      <c r="C370" s="366"/>
      <c r="D370" s="366"/>
      <c r="E370" s="366"/>
      <c r="F370" s="366"/>
      <c r="G370" s="366"/>
      <c r="H370" s="366"/>
      <c r="I370" s="366"/>
      <c r="J370" s="366"/>
      <c r="K370" s="366"/>
      <c r="L370" s="366"/>
      <c r="M370" s="366"/>
      <c r="N370" s="366"/>
      <c r="O370" s="366"/>
      <c r="P370" s="366"/>
    </row>
    <row r="371" spans="1:16" ht="29.25" customHeight="1">
      <c r="A371" s="366"/>
      <c r="B371" s="366"/>
      <c r="C371" s="366"/>
      <c r="D371" s="366"/>
      <c r="E371" s="366"/>
      <c r="F371" s="366"/>
      <c r="G371" s="366"/>
      <c r="H371" s="366"/>
      <c r="I371" s="366"/>
      <c r="J371" s="366"/>
      <c r="K371" s="366"/>
      <c r="L371" s="366"/>
      <c r="M371" s="366"/>
      <c r="N371" s="366"/>
      <c r="O371" s="366"/>
      <c r="P371" s="366"/>
    </row>
    <row r="372" spans="1:16" ht="29.25" customHeight="1">
      <c r="A372" s="366"/>
      <c r="B372" s="366"/>
      <c r="C372" s="366"/>
      <c r="D372" s="366"/>
      <c r="E372" s="366"/>
      <c r="F372" s="366"/>
      <c r="G372" s="366"/>
      <c r="H372" s="366"/>
      <c r="I372" s="366"/>
      <c r="J372" s="366"/>
      <c r="K372" s="366"/>
      <c r="L372" s="366"/>
      <c r="M372" s="366"/>
      <c r="N372" s="366"/>
      <c r="O372" s="366"/>
      <c r="P372" s="366"/>
    </row>
    <row r="373" spans="1:16" ht="29.25" customHeight="1">
      <c r="A373" s="366"/>
      <c r="B373" s="366"/>
      <c r="C373" s="366"/>
      <c r="D373" s="366"/>
      <c r="E373" s="366"/>
      <c r="F373" s="366"/>
      <c r="G373" s="366"/>
      <c r="H373" s="366"/>
      <c r="I373" s="366"/>
      <c r="J373" s="366"/>
      <c r="K373" s="366"/>
      <c r="L373" s="366"/>
      <c r="M373" s="366"/>
      <c r="N373" s="366"/>
      <c r="O373" s="366"/>
      <c r="P373" s="366"/>
    </row>
    <row r="374" spans="1:16" ht="29.25" customHeight="1">
      <c r="A374" s="366"/>
      <c r="B374" s="366"/>
      <c r="C374" s="366"/>
      <c r="D374" s="366"/>
      <c r="E374" s="366"/>
      <c r="F374" s="366"/>
      <c r="G374" s="366"/>
      <c r="H374" s="366"/>
      <c r="I374" s="366"/>
      <c r="J374" s="366"/>
      <c r="K374" s="366"/>
      <c r="L374" s="366"/>
      <c r="M374" s="366"/>
      <c r="N374" s="366"/>
      <c r="O374" s="366"/>
      <c r="P374" s="366"/>
    </row>
    <row r="375" spans="1:16" ht="29.25" customHeight="1">
      <c r="A375" s="366"/>
      <c r="B375" s="366"/>
      <c r="C375" s="366"/>
      <c r="D375" s="366"/>
      <c r="E375" s="366"/>
      <c r="F375" s="366"/>
      <c r="G375" s="366"/>
      <c r="H375" s="366"/>
      <c r="I375" s="366"/>
      <c r="J375" s="366"/>
      <c r="K375" s="366"/>
      <c r="L375" s="366"/>
      <c r="M375" s="366"/>
      <c r="N375" s="366"/>
      <c r="O375" s="366"/>
      <c r="P375" s="366"/>
    </row>
    <row r="376" spans="1:16" ht="29.25" customHeight="1">
      <c r="A376" s="366"/>
      <c r="B376" s="366"/>
      <c r="C376" s="366"/>
      <c r="D376" s="366"/>
      <c r="E376" s="366"/>
      <c r="F376" s="366"/>
      <c r="G376" s="366"/>
      <c r="H376" s="366"/>
      <c r="I376" s="366"/>
      <c r="J376" s="366"/>
      <c r="K376" s="366"/>
      <c r="L376" s="366"/>
      <c r="M376" s="366"/>
      <c r="N376" s="366"/>
      <c r="O376" s="366"/>
      <c r="P376" s="366"/>
    </row>
    <row r="377" spans="1:16" ht="29.25" customHeight="1">
      <c r="A377" s="366"/>
      <c r="B377" s="366"/>
      <c r="C377" s="366"/>
      <c r="D377" s="366"/>
      <c r="E377" s="366"/>
      <c r="F377" s="366"/>
      <c r="G377" s="366"/>
      <c r="H377" s="366"/>
      <c r="I377" s="366"/>
      <c r="J377" s="366"/>
      <c r="K377" s="366"/>
      <c r="L377" s="366"/>
      <c r="M377" s="366"/>
      <c r="N377" s="366"/>
      <c r="O377" s="366"/>
      <c r="P377" s="366"/>
    </row>
    <row r="378" spans="1:16" ht="29.25" customHeight="1">
      <c r="A378" s="366"/>
      <c r="B378" s="366"/>
      <c r="C378" s="366"/>
      <c r="D378" s="366"/>
      <c r="E378" s="366"/>
      <c r="F378" s="366"/>
      <c r="G378" s="366"/>
      <c r="H378" s="366"/>
      <c r="I378" s="366"/>
      <c r="J378" s="366"/>
      <c r="K378" s="366"/>
      <c r="L378" s="366"/>
      <c r="M378" s="366"/>
      <c r="N378" s="366"/>
      <c r="O378" s="366"/>
      <c r="P378" s="366"/>
    </row>
    <row r="379" spans="1:16" ht="29.25" customHeight="1">
      <c r="A379" s="366"/>
      <c r="B379" s="366"/>
      <c r="C379" s="366"/>
      <c r="D379" s="366"/>
      <c r="E379" s="366"/>
      <c r="F379" s="366"/>
      <c r="G379" s="366"/>
      <c r="H379" s="366"/>
      <c r="I379" s="366"/>
      <c r="J379" s="366"/>
      <c r="K379" s="366"/>
      <c r="L379" s="366"/>
      <c r="M379" s="366"/>
      <c r="N379" s="366"/>
      <c r="O379" s="366"/>
      <c r="P379" s="366"/>
    </row>
    <row r="380" spans="1:16" ht="29.25" customHeight="1">
      <c r="A380" s="366"/>
      <c r="B380" s="366"/>
      <c r="C380" s="366"/>
      <c r="D380" s="366"/>
      <c r="E380" s="366"/>
      <c r="F380" s="366"/>
      <c r="G380" s="366"/>
      <c r="H380" s="366"/>
      <c r="I380" s="366"/>
      <c r="J380" s="366"/>
      <c r="K380" s="366"/>
      <c r="L380" s="366"/>
      <c r="M380" s="366"/>
      <c r="N380" s="366"/>
      <c r="O380" s="366"/>
      <c r="P380" s="366"/>
    </row>
    <row r="381" spans="1:16" ht="29.25" customHeight="1">
      <c r="A381" s="366"/>
      <c r="B381" s="366"/>
      <c r="C381" s="366"/>
      <c r="D381" s="366"/>
      <c r="E381" s="366"/>
      <c r="F381" s="366"/>
      <c r="G381" s="366"/>
      <c r="H381" s="366"/>
      <c r="I381" s="366"/>
      <c r="J381" s="366"/>
      <c r="K381" s="366"/>
      <c r="L381" s="366"/>
      <c r="M381" s="366"/>
      <c r="N381" s="366"/>
      <c r="O381" s="366"/>
      <c r="P381" s="366"/>
    </row>
    <row r="382" spans="1:16" ht="29.25" customHeight="1">
      <c r="A382" s="366"/>
      <c r="B382" s="366"/>
      <c r="C382" s="366"/>
      <c r="D382" s="366"/>
      <c r="E382" s="366"/>
      <c r="F382" s="366"/>
      <c r="G382" s="366"/>
      <c r="H382" s="366"/>
      <c r="I382" s="366"/>
      <c r="J382" s="366"/>
      <c r="K382" s="366"/>
      <c r="L382" s="366"/>
      <c r="M382" s="366"/>
      <c r="N382" s="366"/>
      <c r="O382" s="366"/>
      <c r="P382" s="366"/>
    </row>
    <row r="383" spans="1:16" ht="29.25" customHeight="1">
      <c r="A383" s="366"/>
      <c r="B383" s="366"/>
      <c r="C383" s="366"/>
      <c r="D383" s="366"/>
      <c r="E383" s="366"/>
      <c r="F383" s="366"/>
      <c r="G383" s="366"/>
      <c r="H383" s="366"/>
      <c r="I383" s="366"/>
      <c r="J383" s="366"/>
      <c r="K383" s="366"/>
      <c r="L383" s="366"/>
      <c r="M383" s="366"/>
      <c r="N383" s="366"/>
      <c r="O383" s="366"/>
      <c r="P383" s="366"/>
    </row>
    <row r="384" spans="1:16" ht="29.25" customHeight="1">
      <c r="A384" s="366"/>
      <c r="B384" s="366"/>
      <c r="C384" s="366"/>
      <c r="D384" s="366"/>
      <c r="E384" s="366"/>
      <c r="F384" s="366"/>
      <c r="G384" s="366"/>
      <c r="H384" s="366"/>
      <c r="I384" s="366"/>
      <c r="J384" s="366"/>
      <c r="K384" s="366"/>
      <c r="L384" s="366"/>
      <c r="M384" s="366"/>
      <c r="N384" s="366"/>
      <c r="O384" s="366"/>
      <c r="P384" s="366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415"/>
      <c r="B1" s="408"/>
      <c r="C1" s="408"/>
      <c r="D1" s="408"/>
      <c r="E1" s="408"/>
      <c r="F1" s="401"/>
      <c r="G1" s="401"/>
      <c r="H1" s="401"/>
      <c r="I1" s="401"/>
      <c r="J1" s="402"/>
      <c r="K1" s="402"/>
      <c r="L1" s="397"/>
      <c r="M1" s="397"/>
      <c r="N1" s="397"/>
      <c r="O1" s="397"/>
      <c r="P1" s="411" t="s">
        <v>120</v>
      </c>
    </row>
    <row r="2" spans="1:16" ht="30" customHeight="1">
      <c r="A2" s="403" t="s">
        <v>336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16"/>
      <c r="M2" s="416"/>
      <c r="N2" s="416"/>
      <c r="O2" s="416"/>
      <c r="P2" s="416"/>
    </row>
    <row r="3" spans="1:16" ht="14.25" customHeight="1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397"/>
      <c r="M3" s="397"/>
      <c r="N3" s="397"/>
      <c r="O3" s="397"/>
      <c r="P3" s="397"/>
    </row>
    <row r="4" spans="1:16" ht="21" customHeight="1">
      <c r="A4" s="216" t="s">
        <v>327</v>
      </c>
      <c r="B4" s="414"/>
      <c r="C4" s="400"/>
      <c r="D4" s="400"/>
      <c r="E4" s="400"/>
      <c r="F4" s="399"/>
      <c r="G4" s="399"/>
      <c r="H4" s="399"/>
      <c r="I4" s="399"/>
      <c r="J4" s="399"/>
      <c r="K4" s="397"/>
      <c r="L4" s="397"/>
      <c r="M4" s="397"/>
      <c r="N4" s="397"/>
      <c r="O4" s="397"/>
      <c r="P4" s="410" t="s">
        <v>53</v>
      </c>
    </row>
    <row r="5" spans="1:16" ht="22.5" customHeight="1">
      <c r="A5" s="527" t="s">
        <v>49</v>
      </c>
      <c r="B5" s="527" t="s">
        <v>98</v>
      </c>
      <c r="C5" s="421" t="s">
        <v>35</v>
      </c>
      <c r="D5" s="421"/>
      <c r="E5" s="421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412" t="s">
        <v>37</v>
      </c>
      <c r="D6" s="412" t="s">
        <v>85</v>
      </c>
      <c r="E6" s="412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420" t="s">
        <v>75</v>
      </c>
      <c r="B7" s="398" t="s">
        <v>75</v>
      </c>
      <c r="C7" s="398" t="s">
        <v>75</v>
      </c>
      <c r="D7" s="398" t="s">
        <v>75</v>
      </c>
      <c r="E7" s="398" t="s">
        <v>75</v>
      </c>
      <c r="F7" s="398" t="s">
        <v>75</v>
      </c>
      <c r="G7" s="398" t="s">
        <v>75</v>
      </c>
      <c r="H7" s="398" t="s">
        <v>75</v>
      </c>
      <c r="I7" s="398" t="s">
        <v>75</v>
      </c>
      <c r="J7" s="418">
        <v>1</v>
      </c>
      <c r="K7" s="419">
        <v>2</v>
      </c>
      <c r="L7" s="417">
        <v>3</v>
      </c>
      <c r="M7" s="419">
        <v>4</v>
      </c>
      <c r="N7" s="423">
        <v>5</v>
      </c>
      <c r="O7" s="417">
        <v>6</v>
      </c>
      <c r="P7" s="417">
        <v>7</v>
      </c>
    </row>
    <row r="8" spans="1:16" s="400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422"/>
      <c r="K8" s="422"/>
      <c r="L8" s="422"/>
      <c r="M8" s="422"/>
      <c r="N8" s="422"/>
      <c r="O8" s="422"/>
      <c r="P8" s="422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422"/>
      <c r="K9" s="422"/>
      <c r="L9" s="422"/>
      <c r="M9" s="422"/>
      <c r="N9" s="422"/>
      <c r="O9" s="422"/>
      <c r="P9" s="422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422"/>
      <c r="K10" s="422"/>
      <c r="L10" s="422"/>
      <c r="M10" s="422"/>
      <c r="N10" s="422"/>
      <c r="O10" s="422"/>
      <c r="P10" s="422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422"/>
      <c r="K11" s="422"/>
      <c r="L11" s="422"/>
      <c r="M11" s="422"/>
      <c r="N11" s="422"/>
      <c r="O11" s="422"/>
      <c r="P11" s="422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422"/>
      <c r="K12" s="422"/>
      <c r="L12" s="422"/>
      <c r="M12" s="422"/>
      <c r="N12" s="422"/>
      <c r="O12" s="422"/>
      <c r="P12" s="422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422"/>
      <c r="K13" s="422"/>
      <c r="L13" s="422"/>
      <c r="M13" s="422"/>
      <c r="N13" s="422"/>
      <c r="O13" s="422"/>
      <c r="P13" s="422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422"/>
      <c r="K14" s="422"/>
      <c r="L14" s="422"/>
      <c r="M14" s="422"/>
      <c r="N14" s="422"/>
      <c r="O14" s="422"/>
      <c r="P14" s="422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422"/>
      <c r="K15" s="422"/>
      <c r="L15" s="422"/>
      <c r="M15" s="422"/>
      <c r="N15" s="422"/>
      <c r="O15" s="422"/>
      <c r="P15" s="422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422"/>
      <c r="K16" s="422"/>
      <c r="L16" s="422"/>
      <c r="M16" s="422"/>
      <c r="N16" s="422"/>
      <c r="O16" s="422"/>
      <c r="P16" s="422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422"/>
      <c r="K17" s="422"/>
      <c r="L17" s="422"/>
      <c r="M17" s="422"/>
      <c r="N17" s="422"/>
      <c r="O17" s="422"/>
      <c r="P17" s="422"/>
    </row>
    <row r="18" spans="1:16" ht="29.25" customHeight="1">
      <c r="A18" s="406"/>
      <c r="B18" s="406"/>
      <c r="C18" s="409"/>
      <c r="D18" s="409"/>
      <c r="E18" s="409"/>
      <c r="F18" s="407"/>
      <c r="G18" s="407"/>
      <c r="H18" s="401"/>
      <c r="I18" s="401"/>
      <c r="J18" s="405"/>
      <c r="K18" s="405"/>
      <c r="L18" s="370"/>
      <c r="M18" s="370"/>
      <c r="N18" s="370"/>
      <c r="O18" s="370"/>
      <c r="P18" s="370"/>
    </row>
    <row r="19" spans="1:16" ht="29.25" customHeight="1">
      <c r="A19" s="406"/>
      <c r="B19" s="406"/>
      <c r="C19" s="409"/>
      <c r="D19" s="409"/>
      <c r="E19" s="409"/>
      <c r="F19" s="413"/>
      <c r="G19" s="407"/>
      <c r="H19" s="401"/>
      <c r="I19" s="401"/>
      <c r="J19" s="405"/>
      <c r="K19" s="405"/>
      <c r="L19" s="370"/>
      <c r="M19" s="370"/>
      <c r="N19" s="370"/>
      <c r="O19" s="370"/>
      <c r="P19" s="370"/>
    </row>
    <row r="20" spans="1:16" ht="29.25" customHeight="1">
      <c r="A20" s="406"/>
      <c r="B20" s="406"/>
      <c r="C20" s="409"/>
      <c r="D20" s="409"/>
      <c r="E20" s="409"/>
      <c r="F20" s="407"/>
      <c r="G20" s="407"/>
      <c r="H20" s="401"/>
      <c r="I20" s="401"/>
      <c r="J20" s="405"/>
      <c r="K20" s="405"/>
      <c r="L20" s="370"/>
      <c r="M20" s="370"/>
      <c r="N20" s="370"/>
      <c r="O20" s="370"/>
      <c r="P20" s="370"/>
    </row>
    <row r="21" spans="1:16" ht="29.25" customHeight="1">
      <c r="A21" s="406"/>
      <c r="B21" s="406"/>
      <c r="C21" s="409"/>
      <c r="D21" s="409"/>
      <c r="E21" s="409"/>
      <c r="F21" s="407"/>
      <c r="G21" s="407"/>
      <c r="H21" s="401"/>
      <c r="I21" s="401"/>
      <c r="J21" s="405"/>
      <c r="K21" s="405"/>
      <c r="L21" s="370"/>
      <c r="M21" s="370"/>
      <c r="N21" s="370"/>
      <c r="O21" s="370"/>
      <c r="P21" s="370"/>
    </row>
    <row r="22" spans="1:16" ht="29.25" customHeight="1">
      <c r="A22" s="406"/>
      <c r="B22" s="406"/>
      <c r="C22" s="409"/>
      <c r="D22" s="409"/>
      <c r="E22" s="409"/>
      <c r="F22" s="407"/>
      <c r="G22" s="407"/>
      <c r="H22" s="401"/>
      <c r="I22" s="401"/>
      <c r="J22" s="405"/>
      <c r="K22" s="405"/>
      <c r="L22" s="370"/>
      <c r="M22" s="370"/>
      <c r="N22" s="370"/>
      <c r="O22" s="370"/>
      <c r="P22" s="370"/>
    </row>
    <row r="23" spans="1:16" ht="29.25" customHeight="1">
      <c r="A23" s="406"/>
      <c r="B23" s="406"/>
      <c r="C23" s="409"/>
      <c r="D23" s="409"/>
      <c r="E23" s="409"/>
      <c r="F23" s="407"/>
      <c r="G23" s="407"/>
      <c r="H23" s="401"/>
      <c r="I23" s="401"/>
      <c r="J23" s="405"/>
      <c r="K23" s="405"/>
      <c r="L23" s="370"/>
      <c r="M23" s="370"/>
      <c r="N23" s="370"/>
      <c r="O23" s="370"/>
      <c r="P23" s="370"/>
    </row>
    <row r="24" spans="1:16" ht="29.25" customHeight="1">
      <c r="A24" s="406"/>
      <c r="B24" s="406"/>
      <c r="C24" s="409"/>
      <c r="D24" s="409"/>
      <c r="E24" s="409"/>
      <c r="F24" s="407"/>
      <c r="G24" s="407"/>
      <c r="H24" s="401"/>
      <c r="I24" s="401"/>
      <c r="J24" s="405"/>
      <c r="K24" s="405"/>
      <c r="L24" s="370"/>
      <c r="M24" s="370"/>
      <c r="N24" s="370"/>
      <c r="O24" s="370"/>
      <c r="P24" s="370"/>
    </row>
    <row r="25" spans="1:16" ht="29.25" customHeight="1">
      <c r="A25" s="406"/>
      <c r="B25" s="406"/>
      <c r="C25" s="409"/>
      <c r="D25" s="409"/>
      <c r="E25" s="409"/>
      <c r="F25" s="407"/>
      <c r="G25" s="407"/>
      <c r="H25" s="401"/>
      <c r="I25" s="401"/>
      <c r="J25" s="405"/>
      <c r="K25" s="405"/>
      <c r="L25" s="370"/>
      <c r="M25" s="370"/>
      <c r="N25" s="370"/>
      <c r="O25" s="370"/>
      <c r="P25" s="370"/>
    </row>
    <row r="26" spans="1:16" ht="29.25" customHeight="1">
      <c r="A26" s="406"/>
      <c r="B26" s="406"/>
      <c r="C26" s="409"/>
      <c r="D26" s="409"/>
      <c r="E26" s="409"/>
      <c r="F26" s="407"/>
      <c r="G26" s="407"/>
      <c r="H26" s="401"/>
      <c r="I26" s="401"/>
      <c r="J26" s="405"/>
      <c r="K26" s="405"/>
      <c r="L26" s="370"/>
      <c r="M26" s="370"/>
      <c r="N26" s="370"/>
      <c r="O26" s="370"/>
      <c r="P26" s="370"/>
    </row>
    <row r="27" spans="1:16" ht="29.25" customHeight="1">
      <c r="A27" s="406"/>
      <c r="B27" s="406"/>
      <c r="C27" s="409"/>
      <c r="D27" s="409"/>
      <c r="E27" s="409"/>
      <c r="F27" s="407"/>
      <c r="G27" s="407"/>
      <c r="H27" s="401"/>
      <c r="I27" s="401"/>
      <c r="J27" s="405"/>
      <c r="K27" s="405"/>
      <c r="L27" s="370"/>
      <c r="M27" s="370"/>
      <c r="N27" s="370"/>
      <c r="O27" s="370"/>
      <c r="P27" s="370"/>
    </row>
    <row r="28" spans="1:16" ht="29.25" customHeight="1">
      <c r="A28" s="397"/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70"/>
      <c r="M28" s="370"/>
      <c r="N28" s="370"/>
      <c r="O28" s="370"/>
      <c r="P28" s="370"/>
    </row>
    <row r="29" spans="1:16" ht="29.25" customHeight="1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70"/>
      <c r="M29" s="370"/>
      <c r="N29" s="370"/>
      <c r="O29" s="370"/>
      <c r="P29" s="370"/>
    </row>
    <row r="30" spans="1:16" ht="29.25" customHeight="1">
      <c r="A30" s="397"/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70"/>
      <c r="M30" s="370"/>
      <c r="N30" s="370"/>
      <c r="O30" s="370"/>
      <c r="P30" s="370"/>
    </row>
    <row r="31" spans="1:16" ht="29.25" customHeight="1">
      <c r="A31" s="397"/>
      <c r="B31" s="397"/>
      <c r="C31" s="397"/>
      <c r="D31" s="397"/>
      <c r="E31" s="397"/>
      <c r="F31" s="397"/>
      <c r="G31" s="397"/>
      <c r="H31" s="397"/>
      <c r="I31" s="397"/>
      <c r="J31" s="397"/>
      <c r="K31" s="397"/>
      <c r="L31" s="370"/>
      <c r="M31" s="370"/>
      <c r="N31" s="370"/>
      <c r="O31" s="370"/>
      <c r="P31" s="370"/>
    </row>
    <row r="32" spans="1:16" ht="29.25" customHeight="1">
      <c r="A32" s="397"/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70"/>
      <c r="M32" s="370"/>
      <c r="N32" s="370"/>
      <c r="O32" s="370"/>
      <c r="P32" s="370"/>
    </row>
    <row r="33" spans="1:16" ht="29.25" customHeight="1">
      <c r="A33" s="370"/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</row>
    <row r="34" spans="1:16" ht="29.25" customHeight="1">
      <c r="A34" s="370"/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</row>
    <row r="35" spans="1:16" ht="29.25" customHeight="1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</row>
    <row r="36" spans="1:16" ht="29.25" customHeight="1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</row>
    <row r="37" spans="1:16" ht="29.25" customHeight="1">
      <c r="A37" s="370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</row>
    <row r="38" spans="1:16" ht="29.25" customHeight="1">
      <c r="A38" s="370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</row>
    <row r="39" spans="1:16" ht="29.25" customHeight="1">
      <c r="A39" s="370"/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</row>
    <row r="40" spans="1:16" ht="29.25" customHeight="1">
      <c r="A40" s="370"/>
      <c r="B40" s="370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</row>
    <row r="41" spans="1:16" ht="29.25" customHeight="1">
      <c r="A41" s="370"/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</row>
    <row r="42" spans="1:16" ht="29.25" customHeight="1">
      <c r="A42" s="370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</row>
    <row r="43" spans="1:16" ht="29.25" customHeight="1">
      <c r="A43" s="370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</row>
    <row r="44" spans="1:16" ht="29.25" customHeight="1">
      <c r="A44" s="370"/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  <c r="O44" s="370"/>
      <c r="P44" s="370"/>
    </row>
    <row r="45" spans="1:16" ht="29.25" customHeight="1">
      <c r="A45" s="370"/>
      <c r="B45" s="370"/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</row>
    <row r="46" spans="1:16" ht="29.25" customHeight="1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</row>
    <row r="47" spans="1:16" ht="29.25" customHeight="1">
      <c r="A47" s="370"/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</row>
    <row r="48" spans="1:16" ht="29.25" customHeight="1">
      <c r="A48" s="370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</row>
    <row r="49" spans="1:16" ht="29.25" customHeight="1">
      <c r="A49" s="370"/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</row>
    <row r="50" spans="1:16" ht="29.25" customHeight="1">
      <c r="A50" s="370"/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</row>
    <row r="51" spans="1:16" ht="29.25" customHeight="1">
      <c r="A51" s="370"/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</row>
    <row r="52" spans="1:16" ht="29.25" customHeight="1">
      <c r="A52" s="370"/>
      <c r="B52" s="370"/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0"/>
    </row>
    <row r="53" spans="1:16" ht="29.25" customHeight="1">
      <c r="A53" s="370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</row>
    <row r="54" spans="1:16" ht="29.25" customHeight="1">
      <c r="A54" s="370"/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</row>
    <row r="55" spans="1:16" ht="29.25" customHeight="1">
      <c r="A55" s="370"/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</row>
    <row r="56" spans="1:16" ht="29.25" customHeight="1">
      <c r="A56" s="370"/>
      <c r="B56" s="370"/>
      <c r="C56" s="370"/>
      <c r="D56" s="370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</row>
    <row r="57" spans="1:16" ht="29.25" customHeight="1">
      <c r="A57" s="370"/>
      <c r="B57" s="370"/>
      <c r="C57" s="370"/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</row>
    <row r="58" spans="1:16" ht="29.25" customHeight="1">
      <c r="A58" s="370"/>
      <c r="B58" s="370"/>
      <c r="C58" s="370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</row>
    <row r="59" spans="1:16" ht="29.25" customHeight="1">
      <c r="A59" s="370"/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</row>
    <row r="60" spans="1:16" ht="29.25" customHeight="1">
      <c r="A60" s="370"/>
      <c r="B60" s="370"/>
      <c r="C60" s="370"/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</row>
    <row r="61" spans="1:16" ht="29.25" customHeight="1">
      <c r="A61" s="370"/>
      <c r="B61" s="370"/>
      <c r="C61" s="370"/>
      <c r="D61" s="370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</row>
    <row r="62" spans="1:16" ht="29.25" customHeight="1">
      <c r="A62" s="370"/>
      <c r="B62" s="370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</row>
    <row r="63" spans="1:16" ht="29.25" customHeight="1">
      <c r="A63" s="370"/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</row>
    <row r="64" spans="1:16" ht="29.25" customHeight="1">
      <c r="A64" s="370"/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</row>
    <row r="65" spans="1:16" ht="29.25" customHeight="1">
      <c r="A65" s="370"/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</row>
    <row r="66" spans="1:16" ht="29.25" customHeight="1">
      <c r="A66" s="370"/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</row>
    <row r="67" spans="1:16" ht="29.25" customHeight="1">
      <c r="A67" s="370"/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</row>
    <row r="68" spans="1:16" ht="29.25" customHeight="1">
      <c r="A68" s="370"/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</row>
    <row r="69" spans="1:16" ht="29.25" customHeight="1">
      <c r="A69" s="370"/>
      <c r="B69" s="370"/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</row>
    <row r="70" spans="1:16" ht="29.25" customHeight="1">
      <c r="A70" s="370"/>
      <c r="B70" s="370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</row>
    <row r="71" spans="1:16" ht="29.25" customHeight="1">
      <c r="A71" s="370"/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</row>
    <row r="72" spans="1:16" ht="29.25" customHeight="1">
      <c r="A72" s="370"/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</row>
    <row r="73" spans="1:16" ht="29.25" customHeight="1">
      <c r="A73" s="370"/>
      <c r="B73" s="370"/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</row>
    <row r="74" spans="1:16" ht="29.25" customHeight="1">
      <c r="A74" s="370"/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</row>
    <row r="75" spans="1:16" ht="29.25" customHeight="1">
      <c r="A75" s="370"/>
      <c r="B75" s="370"/>
      <c r="C75" s="37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</row>
    <row r="76" spans="1:16" ht="29.25" customHeight="1">
      <c r="A76" s="370"/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</row>
    <row r="77" spans="1:16" ht="29.25" customHeight="1">
      <c r="A77" s="370"/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</row>
    <row r="78" spans="1:16" ht="29.25" customHeight="1">
      <c r="A78" s="370"/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</row>
    <row r="79" spans="1:16" ht="29.25" customHeight="1">
      <c r="A79" s="370"/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</row>
    <row r="80" spans="1:16" ht="29.25" customHeight="1">
      <c r="A80" s="370"/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</row>
    <row r="81" spans="1:16" ht="29.25" customHeight="1">
      <c r="A81" s="370"/>
      <c r="B81" s="370"/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</row>
    <row r="82" spans="1:16" ht="29.25" customHeight="1">
      <c r="A82" s="370"/>
      <c r="B82" s="370"/>
      <c r="C82" s="370"/>
      <c r="D82" s="370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</row>
    <row r="83" spans="1:16" ht="29.25" customHeight="1">
      <c r="A83" s="370"/>
      <c r="B83" s="370"/>
      <c r="C83" s="370"/>
      <c r="D83" s="370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</row>
    <row r="84" spans="1:16" ht="29.25" customHeight="1">
      <c r="A84" s="370"/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</row>
    <row r="85" spans="1:16" ht="29.25" customHeight="1">
      <c r="A85" s="370"/>
      <c r="B85" s="370"/>
      <c r="C85" s="370"/>
      <c r="D85" s="370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</row>
    <row r="86" spans="1:16" ht="29.25" customHeight="1">
      <c r="A86" s="370"/>
      <c r="B86" s="370"/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</row>
    <row r="87" spans="1:16" ht="29.25" customHeight="1">
      <c r="A87" s="370"/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</row>
    <row r="88" spans="1:16" ht="29.25" customHeight="1">
      <c r="A88" s="370"/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</row>
    <row r="89" spans="1:16" ht="29.25" customHeight="1">
      <c r="A89" s="370"/>
      <c r="B89" s="370"/>
      <c r="C89" s="370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</row>
    <row r="90" spans="1:16" ht="29.25" customHeight="1">
      <c r="A90" s="370"/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</row>
    <row r="91" spans="1:16" ht="29.25" customHeight="1">
      <c r="A91" s="370"/>
      <c r="B91" s="370"/>
      <c r="C91" s="370"/>
      <c r="D91" s="370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</row>
    <row r="92" spans="1:16" ht="29.25" customHeight="1">
      <c r="A92" s="370"/>
      <c r="B92" s="370"/>
      <c r="C92" s="370"/>
      <c r="D92" s="370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</row>
    <row r="93" spans="1:16" ht="29.25" customHeight="1">
      <c r="A93" s="370"/>
      <c r="B93" s="370"/>
      <c r="C93" s="370"/>
      <c r="D93" s="370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</row>
    <row r="94" spans="1:16" ht="29.25" customHeight="1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</row>
    <row r="95" spans="1:16" ht="29.25" customHeight="1">
      <c r="A95" s="370"/>
      <c r="B95" s="370"/>
      <c r="C95" s="370"/>
      <c r="D95" s="370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</row>
    <row r="96" spans="1:16" ht="29.25" customHeight="1">
      <c r="A96" s="370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</row>
    <row r="97" spans="1:16" ht="29.25" customHeight="1">
      <c r="A97" s="370"/>
      <c r="B97" s="370"/>
      <c r="C97" s="370"/>
      <c r="D97" s="370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</row>
    <row r="98" spans="1:16" ht="29.25" customHeight="1">
      <c r="A98" s="370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</row>
    <row r="99" spans="1:16" ht="29.25" customHeight="1">
      <c r="A99" s="370"/>
      <c r="B99" s="370"/>
      <c r="C99" s="370"/>
      <c r="D99" s="370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</row>
    <row r="100" spans="1:16" ht="29.25" customHeight="1">
      <c r="A100" s="370"/>
      <c r="B100" s="370"/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</row>
    <row r="101" spans="1:16" ht="29.25" customHeight="1">
      <c r="A101" s="370"/>
      <c r="B101" s="370"/>
      <c r="C101" s="370"/>
      <c r="D101" s="370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</row>
    <row r="102" spans="1:16" ht="29.25" customHeight="1">
      <c r="A102" s="370"/>
      <c r="B102" s="370"/>
      <c r="C102" s="370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</row>
    <row r="103" spans="1:16" ht="29.25" customHeight="1">
      <c r="A103" s="370"/>
      <c r="B103" s="370"/>
      <c r="C103" s="370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</row>
    <row r="104" spans="1:16" ht="29.25" customHeight="1">
      <c r="A104" s="370"/>
      <c r="B104" s="370"/>
      <c r="C104" s="370"/>
      <c r="D104" s="370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</row>
    <row r="105" spans="1:16" ht="29.25" customHeight="1">
      <c r="A105" s="370"/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</row>
    <row r="106" spans="1:16" ht="29.25" customHeight="1">
      <c r="A106" s="370"/>
      <c r="B106" s="370"/>
      <c r="C106" s="370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</row>
    <row r="107" spans="1:16" ht="29.25" customHeight="1">
      <c r="A107" s="370"/>
      <c r="B107" s="370"/>
      <c r="C107" s="370"/>
      <c r="D107" s="370"/>
      <c r="E107" s="370"/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</row>
    <row r="108" spans="1:16" ht="29.25" customHeight="1">
      <c r="A108" s="370"/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</row>
    <row r="109" spans="1:16" ht="29.25" customHeight="1">
      <c r="A109" s="370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</row>
    <row r="110" spans="1:16" ht="29.25" customHeight="1">
      <c r="A110" s="370"/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</row>
    <row r="111" spans="1:16" ht="29.25" customHeight="1">
      <c r="A111" s="370"/>
      <c r="B111" s="370"/>
      <c r="C111" s="370"/>
      <c r="D111" s="370"/>
      <c r="E111" s="370"/>
      <c r="F111" s="370"/>
      <c r="G111" s="370"/>
      <c r="H111" s="370"/>
      <c r="I111" s="370"/>
      <c r="J111" s="370"/>
      <c r="K111" s="370"/>
      <c r="L111" s="370"/>
      <c r="M111" s="370"/>
      <c r="N111" s="370"/>
      <c r="O111" s="370"/>
      <c r="P111" s="370"/>
    </row>
    <row r="112" spans="1:16" ht="29.25" customHeight="1">
      <c r="A112" s="370"/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</row>
    <row r="113" spans="1:16" ht="29.25" customHeight="1">
      <c r="A113" s="370"/>
      <c r="B113" s="370"/>
      <c r="C113" s="370"/>
      <c r="D113" s="370"/>
      <c r="E113" s="370"/>
      <c r="F113" s="370"/>
      <c r="G113" s="370"/>
      <c r="H113" s="370"/>
      <c r="I113" s="370"/>
      <c r="J113" s="370"/>
      <c r="K113" s="370"/>
      <c r="L113" s="370"/>
      <c r="M113" s="370"/>
      <c r="N113" s="370"/>
      <c r="O113" s="370"/>
      <c r="P113" s="370"/>
    </row>
    <row r="114" spans="1:16" ht="29.25" customHeight="1">
      <c r="A114" s="370"/>
      <c r="B114" s="370"/>
      <c r="C114" s="370"/>
      <c r="D114" s="370"/>
      <c r="E114" s="370"/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</row>
    <row r="115" spans="1:16" ht="29.25" customHeight="1">
      <c r="A115" s="370"/>
      <c r="B115" s="370"/>
      <c r="C115" s="370"/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</row>
    <row r="116" spans="1:16" ht="29.25" customHeight="1">
      <c r="A116" s="370"/>
      <c r="B116" s="370"/>
      <c r="C116" s="370"/>
      <c r="D116" s="370"/>
      <c r="E116" s="370"/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0"/>
    </row>
    <row r="117" spans="1:16" ht="29.25" customHeight="1">
      <c r="A117" s="370"/>
      <c r="B117" s="370"/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</row>
    <row r="118" spans="1:16" ht="29.25" customHeight="1">
      <c r="A118" s="370"/>
      <c r="B118" s="370"/>
      <c r="C118" s="370"/>
      <c r="D118" s="370"/>
      <c r="E118" s="370"/>
      <c r="F118" s="370"/>
      <c r="G118" s="370"/>
      <c r="H118" s="370"/>
      <c r="I118" s="370"/>
      <c r="J118" s="370"/>
      <c r="K118" s="370"/>
      <c r="L118" s="370"/>
      <c r="M118" s="370"/>
      <c r="N118" s="370"/>
      <c r="O118" s="370"/>
      <c r="P118" s="370"/>
    </row>
    <row r="119" spans="1:16" ht="29.25" customHeight="1">
      <c r="A119" s="370"/>
      <c r="B119" s="370"/>
      <c r="C119" s="370"/>
      <c r="D119" s="370"/>
      <c r="E119" s="370"/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</row>
    <row r="120" spans="1:16" ht="29.25" customHeight="1">
      <c r="A120" s="370"/>
      <c r="B120" s="370"/>
      <c r="C120" s="370"/>
      <c r="D120" s="370"/>
      <c r="E120" s="370"/>
      <c r="F120" s="370"/>
      <c r="G120" s="370"/>
      <c r="H120" s="370"/>
      <c r="I120" s="370"/>
      <c r="J120" s="370"/>
      <c r="K120" s="370"/>
      <c r="L120" s="370"/>
      <c r="M120" s="370"/>
      <c r="N120" s="370"/>
      <c r="O120" s="370"/>
      <c r="P120" s="370"/>
    </row>
    <row r="121" spans="1:16" ht="29.25" customHeight="1">
      <c r="A121" s="370"/>
      <c r="B121" s="370"/>
      <c r="C121" s="370"/>
      <c r="D121" s="370"/>
      <c r="E121" s="370"/>
      <c r="F121" s="370"/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</row>
    <row r="122" spans="1:16" ht="29.25" customHeight="1">
      <c r="A122" s="370"/>
      <c r="B122" s="370"/>
      <c r="C122" s="370"/>
      <c r="D122" s="370"/>
      <c r="E122" s="370"/>
      <c r="F122" s="370"/>
      <c r="G122" s="370"/>
      <c r="H122" s="370"/>
      <c r="I122" s="370"/>
      <c r="J122" s="370"/>
      <c r="K122" s="370"/>
      <c r="L122" s="370"/>
      <c r="M122" s="370"/>
      <c r="N122" s="370"/>
      <c r="O122" s="370"/>
      <c r="P122" s="370"/>
    </row>
    <row r="123" spans="1:16" ht="29.25" customHeight="1">
      <c r="A123" s="370"/>
      <c r="B123" s="370"/>
      <c r="C123" s="370"/>
      <c r="D123" s="370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</row>
    <row r="124" spans="1:16" ht="29.25" customHeight="1">
      <c r="A124" s="370"/>
      <c r="B124" s="370"/>
      <c r="C124" s="370"/>
      <c r="D124" s="370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</row>
    <row r="125" spans="1:16" ht="29.25" customHeight="1">
      <c r="A125" s="370"/>
      <c r="B125" s="370"/>
      <c r="C125" s="370"/>
      <c r="D125" s="370"/>
      <c r="E125" s="370"/>
      <c r="F125" s="370"/>
      <c r="G125" s="370"/>
      <c r="H125" s="370"/>
      <c r="I125" s="370"/>
      <c r="J125" s="370"/>
      <c r="K125" s="370"/>
      <c r="L125" s="370"/>
      <c r="M125" s="370"/>
      <c r="N125" s="370"/>
      <c r="O125" s="370"/>
      <c r="P125" s="370"/>
    </row>
    <row r="126" spans="1:16" ht="29.25" customHeight="1">
      <c r="A126" s="370"/>
      <c r="B126" s="370"/>
      <c r="C126" s="370"/>
      <c r="D126" s="370"/>
      <c r="E126" s="370"/>
      <c r="F126" s="370"/>
      <c r="G126" s="370"/>
      <c r="H126" s="370"/>
      <c r="I126" s="370"/>
      <c r="J126" s="370"/>
      <c r="K126" s="370"/>
      <c r="L126" s="370"/>
      <c r="M126" s="370"/>
      <c r="N126" s="370"/>
      <c r="O126" s="370"/>
      <c r="P126" s="370"/>
    </row>
    <row r="127" spans="1:16" ht="29.25" customHeight="1">
      <c r="A127" s="370"/>
      <c r="B127" s="370"/>
      <c r="C127" s="370"/>
      <c r="D127" s="370"/>
      <c r="E127" s="370"/>
      <c r="F127" s="370"/>
      <c r="G127" s="370"/>
      <c r="H127" s="370"/>
      <c r="I127" s="370"/>
      <c r="J127" s="370"/>
      <c r="K127" s="370"/>
      <c r="L127" s="370"/>
      <c r="M127" s="370"/>
      <c r="N127" s="370"/>
      <c r="O127" s="370"/>
      <c r="P127" s="370"/>
    </row>
    <row r="128" spans="1:16" ht="29.25" customHeight="1">
      <c r="A128" s="370"/>
      <c r="B128" s="370"/>
      <c r="C128" s="370"/>
      <c r="D128" s="370"/>
      <c r="E128" s="370"/>
      <c r="F128" s="370"/>
      <c r="G128" s="370"/>
      <c r="H128" s="370"/>
      <c r="I128" s="370"/>
      <c r="J128" s="370"/>
      <c r="K128" s="370"/>
      <c r="L128" s="370"/>
      <c r="M128" s="370"/>
      <c r="N128" s="370"/>
      <c r="O128" s="370"/>
      <c r="P128" s="370"/>
    </row>
    <row r="129" spans="1:16" ht="29.25" customHeight="1">
      <c r="A129" s="370"/>
      <c r="B129" s="370"/>
      <c r="C129" s="370"/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0"/>
      <c r="P129" s="370"/>
    </row>
    <row r="130" spans="1:16" ht="29.25" customHeight="1">
      <c r="A130" s="370"/>
      <c r="B130" s="370"/>
      <c r="C130" s="370"/>
      <c r="D130" s="370"/>
      <c r="E130" s="370"/>
      <c r="F130" s="370"/>
      <c r="G130" s="370"/>
      <c r="H130" s="370"/>
      <c r="I130" s="370"/>
      <c r="J130" s="370"/>
      <c r="K130" s="370"/>
      <c r="L130" s="370"/>
      <c r="M130" s="370"/>
      <c r="N130" s="370"/>
      <c r="O130" s="370"/>
      <c r="P130" s="370"/>
    </row>
    <row r="131" spans="1:16" ht="29.25" customHeight="1">
      <c r="A131" s="370"/>
      <c r="B131" s="370"/>
      <c r="C131" s="370"/>
      <c r="D131" s="370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/>
      <c r="P131" s="370"/>
    </row>
    <row r="132" spans="1:16" ht="29.25" customHeight="1">
      <c r="A132" s="370"/>
      <c r="B132" s="370"/>
      <c r="C132" s="370"/>
      <c r="D132" s="370"/>
      <c r="E132" s="370"/>
      <c r="F132" s="370"/>
      <c r="G132" s="370"/>
      <c r="H132" s="370"/>
      <c r="I132" s="370"/>
      <c r="J132" s="370"/>
      <c r="K132" s="370"/>
      <c r="L132" s="370"/>
      <c r="M132" s="370"/>
      <c r="N132" s="370"/>
      <c r="O132" s="370"/>
      <c r="P132" s="370"/>
    </row>
    <row r="133" spans="1:16" ht="29.25" customHeight="1">
      <c r="A133" s="370"/>
      <c r="B133" s="370"/>
      <c r="C133" s="370"/>
      <c r="D133" s="370"/>
      <c r="E133" s="370"/>
      <c r="F133" s="370"/>
      <c r="G133" s="370"/>
      <c r="H133" s="370"/>
      <c r="I133" s="370"/>
      <c r="J133" s="370"/>
      <c r="K133" s="370"/>
      <c r="L133" s="370"/>
      <c r="M133" s="370"/>
      <c r="N133" s="370"/>
      <c r="O133" s="370"/>
      <c r="P133" s="370"/>
    </row>
    <row r="134" spans="1:16" ht="29.25" customHeight="1">
      <c r="A134" s="370"/>
      <c r="B134" s="370"/>
      <c r="C134" s="370"/>
      <c r="D134" s="370"/>
      <c r="E134" s="370"/>
      <c r="F134" s="370"/>
      <c r="G134" s="370"/>
      <c r="H134" s="370"/>
      <c r="I134" s="370"/>
      <c r="J134" s="370"/>
      <c r="K134" s="370"/>
      <c r="L134" s="370"/>
      <c r="M134" s="370"/>
      <c r="N134" s="370"/>
      <c r="O134" s="370"/>
      <c r="P134" s="370"/>
    </row>
    <row r="135" spans="1:16" ht="29.25" customHeight="1">
      <c r="A135" s="370"/>
      <c r="B135" s="370"/>
      <c r="C135" s="370"/>
      <c r="D135" s="370"/>
      <c r="E135" s="370"/>
      <c r="F135" s="370"/>
      <c r="G135" s="370"/>
      <c r="H135" s="370"/>
      <c r="I135" s="370"/>
      <c r="J135" s="370"/>
      <c r="K135" s="370"/>
      <c r="L135" s="370"/>
      <c r="M135" s="370"/>
      <c r="N135" s="370"/>
      <c r="O135" s="370"/>
      <c r="P135" s="370"/>
    </row>
    <row r="136" spans="1:16" ht="29.25" customHeight="1">
      <c r="A136" s="370"/>
      <c r="B136" s="370"/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370"/>
      <c r="N136" s="370"/>
      <c r="O136" s="370"/>
      <c r="P136" s="370"/>
    </row>
    <row r="137" spans="1:16" ht="29.25" customHeight="1">
      <c r="A137" s="370"/>
      <c r="B137" s="370"/>
      <c r="C137" s="370"/>
      <c r="D137" s="370"/>
      <c r="E137" s="370"/>
      <c r="F137" s="370"/>
      <c r="G137" s="370"/>
      <c r="H137" s="370"/>
      <c r="I137" s="370"/>
      <c r="J137" s="370"/>
      <c r="K137" s="370"/>
      <c r="L137" s="370"/>
      <c r="M137" s="370"/>
      <c r="N137" s="370"/>
      <c r="O137" s="370"/>
      <c r="P137" s="370"/>
    </row>
    <row r="138" spans="1:16" ht="29.25" customHeight="1">
      <c r="A138" s="370"/>
      <c r="B138" s="370"/>
      <c r="C138" s="370"/>
      <c r="D138" s="370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0"/>
      <c r="P138" s="370"/>
    </row>
    <row r="139" spans="1:16" ht="29.25" customHeight="1">
      <c r="A139" s="370"/>
      <c r="B139" s="370"/>
      <c r="C139" s="370"/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  <c r="N139" s="370"/>
      <c r="O139" s="370"/>
      <c r="P139" s="370"/>
    </row>
    <row r="140" spans="1:16" ht="29.25" customHeight="1">
      <c r="A140" s="370"/>
      <c r="B140" s="370"/>
      <c r="C140" s="370"/>
      <c r="D140" s="370"/>
      <c r="E140" s="370"/>
      <c r="F140" s="370"/>
      <c r="G140" s="370"/>
      <c r="H140" s="370"/>
      <c r="I140" s="370"/>
      <c r="J140" s="370"/>
      <c r="K140" s="370"/>
      <c r="L140" s="370"/>
      <c r="M140" s="370"/>
      <c r="N140" s="370"/>
      <c r="O140" s="370"/>
      <c r="P140" s="370"/>
    </row>
    <row r="141" spans="1:16" ht="29.25" customHeight="1">
      <c r="A141" s="370"/>
      <c r="B141" s="370"/>
      <c r="C141" s="370"/>
      <c r="D141" s="370"/>
      <c r="E141" s="370"/>
      <c r="F141" s="370"/>
      <c r="G141" s="370"/>
      <c r="H141" s="370"/>
      <c r="I141" s="370"/>
      <c r="J141" s="370"/>
      <c r="K141" s="370"/>
      <c r="L141" s="370"/>
      <c r="M141" s="370"/>
      <c r="N141" s="370"/>
      <c r="O141" s="370"/>
      <c r="P141" s="370"/>
    </row>
    <row r="142" spans="1:16" ht="29.25" customHeight="1">
      <c r="A142" s="370"/>
      <c r="B142" s="370"/>
      <c r="C142" s="370"/>
      <c r="D142" s="370"/>
      <c r="E142" s="370"/>
      <c r="F142" s="370"/>
      <c r="G142" s="370"/>
      <c r="H142" s="370"/>
      <c r="I142" s="370"/>
      <c r="J142" s="370"/>
      <c r="K142" s="370"/>
      <c r="L142" s="370"/>
      <c r="M142" s="370"/>
      <c r="N142" s="370"/>
      <c r="O142" s="370"/>
      <c r="P142" s="370"/>
    </row>
    <row r="143" spans="1:16" ht="29.25" customHeight="1">
      <c r="A143" s="370"/>
      <c r="B143" s="370"/>
      <c r="C143" s="370"/>
      <c r="D143" s="370"/>
      <c r="E143" s="370"/>
      <c r="F143" s="370"/>
      <c r="G143" s="370"/>
      <c r="H143" s="370"/>
      <c r="I143" s="370"/>
      <c r="J143" s="370"/>
      <c r="K143" s="370"/>
      <c r="L143" s="370"/>
      <c r="M143" s="370"/>
      <c r="N143" s="370"/>
      <c r="O143" s="370"/>
      <c r="P143" s="370"/>
    </row>
    <row r="144" spans="1:16" ht="29.25" customHeight="1">
      <c r="A144" s="370"/>
      <c r="B144" s="370"/>
      <c r="C144" s="370"/>
      <c r="D144" s="370"/>
      <c r="E144" s="370"/>
      <c r="F144" s="370"/>
      <c r="G144" s="370"/>
      <c r="H144" s="370"/>
      <c r="I144" s="370"/>
      <c r="J144" s="370"/>
      <c r="K144" s="370"/>
      <c r="L144" s="370"/>
      <c r="M144" s="370"/>
      <c r="N144" s="370"/>
      <c r="O144" s="370"/>
      <c r="P144" s="370"/>
    </row>
    <row r="145" spans="1:16" ht="29.25" customHeight="1">
      <c r="A145" s="370"/>
      <c r="B145" s="370"/>
      <c r="C145" s="370"/>
      <c r="D145" s="370"/>
      <c r="E145" s="370"/>
      <c r="F145" s="370"/>
      <c r="G145" s="370"/>
      <c r="H145" s="370"/>
      <c r="I145" s="370"/>
      <c r="J145" s="370"/>
      <c r="K145" s="370"/>
      <c r="L145" s="370"/>
      <c r="M145" s="370"/>
      <c r="N145" s="370"/>
      <c r="O145" s="370"/>
      <c r="P145" s="370"/>
    </row>
    <row r="146" spans="1:16" ht="29.25" customHeight="1">
      <c r="A146" s="370"/>
      <c r="B146" s="370"/>
      <c r="C146" s="370"/>
      <c r="D146" s="370"/>
      <c r="E146" s="370"/>
      <c r="F146" s="370"/>
      <c r="G146" s="370"/>
      <c r="H146" s="370"/>
      <c r="I146" s="370"/>
      <c r="J146" s="370"/>
      <c r="K146" s="370"/>
      <c r="L146" s="370"/>
      <c r="M146" s="370"/>
      <c r="N146" s="370"/>
      <c r="O146" s="370"/>
      <c r="P146" s="370"/>
    </row>
    <row r="147" spans="1:16" ht="29.25" customHeight="1">
      <c r="A147" s="370"/>
      <c r="B147" s="370"/>
      <c r="C147" s="370"/>
      <c r="D147" s="370"/>
      <c r="E147" s="370"/>
      <c r="F147" s="370"/>
      <c r="G147" s="370"/>
      <c r="H147" s="370"/>
      <c r="I147" s="370"/>
      <c r="J147" s="370"/>
      <c r="K147" s="370"/>
      <c r="L147" s="370"/>
      <c r="M147" s="370"/>
      <c r="N147" s="370"/>
      <c r="O147" s="370"/>
      <c r="P147" s="370"/>
    </row>
    <row r="148" spans="1:16" ht="29.25" customHeight="1">
      <c r="A148" s="370"/>
      <c r="B148" s="370"/>
      <c r="C148" s="370"/>
      <c r="D148" s="370"/>
      <c r="E148" s="370"/>
      <c r="F148" s="370"/>
      <c r="G148" s="370"/>
      <c r="H148" s="370"/>
      <c r="I148" s="370"/>
      <c r="J148" s="370"/>
      <c r="K148" s="370"/>
      <c r="L148" s="370"/>
      <c r="M148" s="370"/>
      <c r="N148" s="370"/>
      <c r="O148" s="370"/>
      <c r="P148" s="370"/>
    </row>
    <row r="149" spans="1:16" ht="29.25" customHeight="1">
      <c r="A149" s="370"/>
      <c r="B149" s="370"/>
      <c r="C149" s="370"/>
      <c r="D149" s="370"/>
      <c r="E149" s="370"/>
      <c r="F149" s="370"/>
      <c r="G149" s="370"/>
      <c r="H149" s="370"/>
      <c r="I149" s="370"/>
      <c r="J149" s="370"/>
      <c r="K149" s="370"/>
      <c r="L149" s="370"/>
      <c r="M149" s="370"/>
      <c r="N149" s="370"/>
      <c r="O149" s="370"/>
      <c r="P149" s="370"/>
    </row>
    <row r="150" spans="1:16" ht="29.25" customHeight="1">
      <c r="A150" s="370"/>
      <c r="B150" s="370"/>
      <c r="C150" s="370"/>
      <c r="D150" s="370"/>
      <c r="E150" s="370"/>
      <c r="F150" s="370"/>
      <c r="G150" s="370"/>
      <c r="H150" s="370"/>
      <c r="I150" s="370"/>
      <c r="J150" s="370"/>
      <c r="K150" s="370"/>
      <c r="L150" s="370"/>
      <c r="M150" s="370"/>
      <c r="N150" s="370"/>
      <c r="O150" s="370"/>
      <c r="P150" s="370"/>
    </row>
    <row r="151" spans="1:16" ht="29.25" customHeight="1">
      <c r="A151" s="370"/>
      <c r="B151" s="370"/>
      <c r="C151" s="370"/>
      <c r="D151" s="370"/>
      <c r="E151" s="370"/>
      <c r="F151" s="370"/>
      <c r="G151" s="370"/>
      <c r="H151" s="370"/>
      <c r="I151" s="370"/>
      <c r="J151" s="370"/>
      <c r="K151" s="370"/>
      <c r="L151" s="370"/>
      <c r="M151" s="370"/>
      <c r="N151" s="370"/>
      <c r="O151" s="370"/>
      <c r="P151" s="370"/>
    </row>
    <row r="152" spans="1:16" ht="29.25" customHeight="1">
      <c r="A152" s="370"/>
      <c r="B152" s="370"/>
      <c r="C152" s="370"/>
      <c r="D152" s="370"/>
      <c r="E152" s="370"/>
      <c r="F152" s="370"/>
      <c r="G152" s="370"/>
      <c r="H152" s="370"/>
      <c r="I152" s="370"/>
      <c r="J152" s="370"/>
      <c r="K152" s="370"/>
      <c r="L152" s="370"/>
      <c r="M152" s="370"/>
      <c r="N152" s="370"/>
      <c r="O152" s="370"/>
      <c r="P152" s="370"/>
    </row>
    <row r="153" spans="1:16" ht="29.25" customHeight="1">
      <c r="A153" s="370"/>
      <c r="B153" s="370"/>
      <c r="C153" s="370"/>
      <c r="D153" s="370"/>
      <c r="E153" s="370"/>
      <c r="F153" s="370"/>
      <c r="G153" s="370"/>
      <c r="H153" s="370"/>
      <c r="I153" s="370"/>
      <c r="J153" s="370"/>
      <c r="K153" s="370"/>
      <c r="L153" s="370"/>
      <c r="M153" s="370"/>
      <c r="N153" s="370"/>
      <c r="O153" s="370"/>
      <c r="P153" s="370"/>
    </row>
    <row r="154" spans="1:16" ht="29.25" customHeight="1">
      <c r="A154" s="370"/>
      <c r="B154" s="370"/>
      <c r="C154" s="370"/>
      <c r="D154" s="370"/>
      <c r="E154" s="370"/>
      <c r="F154" s="370"/>
      <c r="G154" s="370"/>
      <c r="H154" s="370"/>
      <c r="I154" s="370"/>
      <c r="J154" s="370"/>
      <c r="K154" s="370"/>
      <c r="L154" s="370"/>
      <c r="M154" s="370"/>
      <c r="N154" s="370"/>
      <c r="O154" s="370"/>
      <c r="P154" s="370"/>
    </row>
    <row r="155" spans="1:16" ht="29.25" customHeight="1">
      <c r="A155" s="370"/>
      <c r="B155" s="370"/>
      <c r="C155" s="370"/>
      <c r="D155" s="370"/>
      <c r="E155" s="370"/>
      <c r="F155" s="370"/>
      <c r="G155" s="370"/>
      <c r="H155" s="370"/>
      <c r="I155" s="370"/>
      <c r="J155" s="370"/>
      <c r="K155" s="370"/>
      <c r="L155" s="370"/>
      <c r="M155" s="370"/>
      <c r="N155" s="370"/>
      <c r="O155" s="370"/>
      <c r="P155" s="370"/>
    </row>
    <row r="156" spans="1:16" ht="29.25" customHeight="1">
      <c r="A156" s="370"/>
      <c r="B156" s="370"/>
      <c r="C156" s="370"/>
      <c r="D156" s="370"/>
      <c r="E156" s="370"/>
      <c r="F156" s="370"/>
      <c r="G156" s="370"/>
      <c r="H156" s="370"/>
      <c r="I156" s="370"/>
      <c r="J156" s="370"/>
      <c r="K156" s="370"/>
      <c r="L156" s="370"/>
      <c r="M156" s="370"/>
      <c r="N156" s="370"/>
      <c r="O156" s="370"/>
      <c r="P156" s="370"/>
    </row>
    <row r="157" spans="1:16" ht="29.25" customHeight="1">
      <c r="A157" s="370"/>
      <c r="B157" s="370"/>
      <c r="C157" s="370"/>
      <c r="D157" s="370"/>
      <c r="E157" s="370"/>
      <c r="F157" s="370"/>
      <c r="G157" s="370"/>
      <c r="H157" s="370"/>
      <c r="I157" s="370"/>
      <c r="J157" s="370"/>
      <c r="K157" s="370"/>
      <c r="L157" s="370"/>
      <c r="M157" s="370"/>
      <c r="N157" s="370"/>
      <c r="O157" s="370"/>
      <c r="P157" s="370"/>
    </row>
    <row r="158" spans="1:16" ht="29.25" customHeight="1">
      <c r="A158" s="370"/>
      <c r="B158" s="370"/>
      <c r="C158" s="370"/>
      <c r="D158" s="370"/>
      <c r="E158" s="370"/>
      <c r="F158" s="370"/>
      <c r="G158" s="370"/>
      <c r="H158" s="370"/>
      <c r="I158" s="370"/>
      <c r="J158" s="370"/>
      <c r="K158" s="370"/>
      <c r="L158" s="370"/>
      <c r="M158" s="370"/>
      <c r="N158" s="370"/>
      <c r="O158" s="370"/>
      <c r="P158" s="370"/>
    </row>
    <row r="159" spans="1:16" ht="29.25" customHeight="1">
      <c r="A159" s="370"/>
      <c r="B159" s="370"/>
      <c r="C159" s="370"/>
      <c r="D159" s="370"/>
      <c r="E159" s="370"/>
      <c r="F159" s="370"/>
      <c r="G159" s="370"/>
      <c r="H159" s="370"/>
      <c r="I159" s="370"/>
      <c r="J159" s="370"/>
      <c r="K159" s="370"/>
      <c r="L159" s="370"/>
      <c r="M159" s="370"/>
      <c r="N159" s="370"/>
      <c r="O159" s="370"/>
      <c r="P159" s="370"/>
    </row>
    <row r="160" spans="1:16" ht="29.25" customHeight="1">
      <c r="A160" s="370"/>
      <c r="B160" s="370"/>
      <c r="C160" s="370"/>
      <c r="D160" s="370"/>
      <c r="E160" s="370"/>
      <c r="F160" s="370"/>
      <c r="G160" s="370"/>
      <c r="H160" s="370"/>
      <c r="I160" s="370"/>
      <c r="J160" s="370"/>
      <c r="K160" s="370"/>
      <c r="L160" s="370"/>
      <c r="M160" s="370"/>
      <c r="N160" s="370"/>
      <c r="O160" s="370"/>
      <c r="P160" s="370"/>
    </row>
    <row r="161" spans="1:16" ht="29.25" customHeight="1">
      <c r="A161" s="370"/>
      <c r="B161" s="370"/>
      <c r="C161" s="370"/>
      <c r="D161" s="370"/>
      <c r="E161" s="370"/>
      <c r="F161" s="370"/>
      <c r="G161" s="370"/>
      <c r="H161" s="370"/>
      <c r="I161" s="370"/>
      <c r="J161" s="370"/>
      <c r="K161" s="370"/>
      <c r="L161" s="370"/>
      <c r="M161" s="370"/>
      <c r="N161" s="370"/>
      <c r="O161" s="370"/>
      <c r="P161" s="370"/>
    </row>
    <row r="162" spans="1:16" ht="29.25" customHeight="1">
      <c r="A162" s="370"/>
      <c r="B162" s="370"/>
      <c r="C162" s="370"/>
      <c r="D162" s="370"/>
      <c r="E162" s="370"/>
      <c r="F162" s="370"/>
      <c r="G162" s="370"/>
      <c r="H162" s="370"/>
      <c r="I162" s="370"/>
      <c r="J162" s="370"/>
      <c r="K162" s="370"/>
      <c r="L162" s="370"/>
      <c r="M162" s="370"/>
      <c r="N162" s="370"/>
      <c r="O162" s="370"/>
      <c r="P162" s="370"/>
    </row>
    <row r="163" spans="1:16" ht="29.25" customHeight="1">
      <c r="A163" s="370"/>
      <c r="B163" s="370"/>
      <c r="C163" s="370"/>
      <c r="D163" s="370"/>
      <c r="E163" s="370"/>
      <c r="F163" s="370"/>
      <c r="G163" s="370"/>
      <c r="H163" s="370"/>
      <c r="I163" s="370"/>
      <c r="J163" s="370"/>
      <c r="K163" s="370"/>
      <c r="L163" s="370"/>
      <c r="M163" s="370"/>
      <c r="N163" s="370"/>
      <c r="O163" s="370"/>
      <c r="P163" s="370"/>
    </row>
    <row r="164" spans="1:16" ht="29.25" customHeight="1">
      <c r="A164" s="370"/>
      <c r="B164" s="370"/>
      <c r="C164" s="370"/>
      <c r="D164" s="370"/>
      <c r="E164" s="370"/>
      <c r="F164" s="370"/>
      <c r="G164" s="370"/>
      <c r="H164" s="370"/>
      <c r="I164" s="370"/>
      <c r="J164" s="370"/>
      <c r="K164" s="370"/>
      <c r="L164" s="370"/>
      <c r="M164" s="370"/>
      <c r="N164" s="370"/>
      <c r="O164" s="370"/>
      <c r="P164" s="370"/>
    </row>
    <row r="165" spans="1:16" ht="29.25" customHeight="1">
      <c r="A165" s="370"/>
      <c r="B165" s="370"/>
      <c r="C165" s="370"/>
      <c r="D165" s="370"/>
      <c r="E165" s="370"/>
      <c r="F165" s="370"/>
      <c r="G165" s="370"/>
      <c r="H165" s="370"/>
      <c r="I165" s="370"/>
      <c r="J165" s="370"/>
      <c r="K165" s="370"/>
      <c r="L165" s="370"/>
      <c r="M165" s="370"/>
      <c r="N165" s="370"/>
      <c r="O165" s="370"/>
      <c r="P165" s="370"/>
    </row>
    <row r="166" spans="1:16" ht="29.25" customHeight="1">
      <c r="A166" s="370"/>
      <c r="B166" s="370"/>
      <c r="C166" s="370"/>
      <c r="D166" s="370"/>
      <c r="E166" s="370"/>
      <c r="F166" s="370"/>
      <c r="G166" s="370"/>
      <c r="H166" s="370"/>
      <c r="I166" s="370"/>
      <c r="J166" s="370"/>
      <c r="K166" s="370"/>
      <c r="L166" s="370"/>
      <c r="M166" s="370"/>
      <c r="N166" s="370"/>
      <c r="O166" s="370"/>
      <c r="P166" s="370"/>
    </row>
    <row r="167" spans="1:16" ht="29.25" customHeight="1">
      <c r="A167" s="370"/>
      <c r="B167" s="370"/>
      <c r="C167" s="370"/>
      <c r="D167" s="370"/>
      <c r="E167" s="370"/>
      <c r="F167" s="370"/>
      <c r="G167" s="370"/>
      <c r="H167" s="370"/>
      <c r="I167" s="370"/>
      <c r="J167" s="370"/>
      <c r="K167" s="370"/>
      <c r="L167" s="370"/>
      <c r="M167" s="370"/>
      <c r="N167" s="370"/>
      <c r="O167" s="370"/>
      <c r="P167" s="370"/>
    </row>
    <row r="168" spans="1:16" ht="29.25" customHeight="1">
      <c r="A168" s="370"/>
      <c r="B168" s="370"/>
      <c r="C168" s="370"/>
      <c r="D168" s="370"/>
      <c r="E168" s="370"/>
      <c r="F168" s="370"/>
      <c r="G168" s="370"/>
      <c r="H168" s="370"/>
      <c r="I168" s="370"/>
      <c r="J168" s="370"/>
      <c r="K168" s="370"/>
      <c r="L168" s="370"/>
      <c r="M168" s="370"/>
      <c r="N168" s="370"/>
      <c r="O168" s="370"/>
      <c r="P168" s="370"/>
    </row>
    <row r="169" spans="1:16" ht="29.25" customHeight="1">
      <c r="A169" s="370"/>
      <c r="B169" s="370"/>
      <c r="C169" s="370"/>
      <c r="D169" s="370"/>
      <c r="E169" s="370"/>
      <c r="F169" s="370"/>
      <c r="G169" s="370"/>
      <c r="H169" s="370"/>
      <c r="I169" s="370"/>
      <c r="J169" s="370"/>
      <c r="K169" s="370"/>
      <c r="L169" s="370"/>
      <c r="M169" s="370"/>
      <c r="N169" s="370"/>
      <c r="O169" s="370"/>
      <c r="P169" s="370"/>
    </row>
    <row r="170" spans="1:16" ht="29.25" customHeight="1">
      <c r="A170" s="370"/>
      <c r="B170" s="370"/>
      <c r="C170" s="370"/>
      <c r="D170" s="370"/>
      <c r="E170" s="370"/>
      <c r="F170" s="370"/>
      <c r="G170" s="370"/>
      <c r="H170" s="370"/>
      <c r="I170" s="370"/>
      <c r="J170" s="370"/>
      <c r="K170" s="370"/>
      <c r="L170" s="370"/>
      <c r="M170" s="370"/>
      <c r="N170" s="370"/>
      <c r="O170" s="370"/>
      <c r="P170" s="370"/>
    </row>
    <row r="171" spans="1:16" ht="29.25" customHeight="1">
      <c r="A171" s="370"/>
      <c r="B171" s="370"/>
      <c r="C171" s="370"/>
      <c r="D171" s="370"/>
      <c r="E171" s="370"/>
      <c r="F171" s="370"/>
      <c r="G171" s="370"/>
      <c r="H171" s="370"/>
      <c r="I171" s="370"/>
      <c r="J171" s="370"/>
      <c r="K171" s="370"/>
      <c r="L171" s="370"/>
      <c r="M171" s="370"/>
      <c r="N171" s="370"/>
      <c r="O171" s="370"/>
      <c r="P171" s="370"/>
    </row>
    <row r="172" spans="1:16" ht="29.25" customHeight="1">
      <c r="A172" s="370"/>
      <c r="B172" s="370"/>
      <c r="C172" s="370"/>
      <c r="D172" s="370"/>
      <c r="E172" s="370"/>
      <c r="F172" s="370"/>
      <c r="G172" s="370"/>
      <c r="H172" s="370"/>
      <c r="I172" s="370"/>
      <c r="J172" s="370"/>
      <c r="K172" s="370"/>
      <c r="L172" s="370"/>
      <c r="M172" s="370"/>
      <c r="N172" s="370"/>
      <c r="O172" s="370"/>
      <c r="P172" s="370"/>
    </row>
    <row r="173" spans="1:16" ht="29.25" customHeight="1">
      <c r="A173" s="370"/>
      <c r="B173" s="370"/>
      <c r="C173" s="370"/>
      <c r="D173" s="370"/>
      <c r="E173" s="370"/>
      <c r="F173" s="370"/>
      <c r="G173" s="370"/>
      <c r="H173" s="370"/>
      <c r="I173" s="370"/>
      <c r="J173" s="370"/>
      <c r="K173" s="370"/>
      <c r="L173" s="370"/>
      <c r="M173" s="370"/>
      <c r="N173" s="370"/>
      <c r="O173" s="370"/>
      <c r="P173" s="370"/>
    </row>
    <row r="174" spans="1:16" ht="29.25" customHeight="1">
      <c r="A174" s="370"/>
      <c r="B174" s="370"/>
      <c r="C174" s="370"/>
      <c r="D174" s="370"/>
      <c r="E174" s="370"/>
      <c r="F174" s="370"/>
      <c r="G174" s="370"/>
      <c r="H174" s="370"/>
      <c r="I174" s="370"/>
      <c r="J174" s="370"/>
      <c r="K174" s="370"/>
      <c r="L174" s="370"/>
      <c r="M174" s="370"/>
      <c r="N174" s="370"/>
      <c r="O174" s="370"/>
      <c r="P174" s="370"/>
    </row>
    <row r="175" spans="1:16" ht="29.25" customHeight="1">
      <c r="A175" s="370"/>
      <c r="B175" s="370"/>
      <c r="C175" s="370"/>
      <c r="D175" s="370"/>
      <c r="E175" s="370"/>
      <c r="F175" s="370"/>
      <c r="G175" s="370"/>
      <c r="H175" s="370"/>
      <c r="I175" s="370"/>
      <c r="J175" s="370"/>
      <c r="K175" s="370"/>
      <c r="L175" s="370"/>
      <c r="M175" s="370"/>
      <c r="N175" s="370"/>
      <c r="O175" s="370"/>
      <c r="P175" s="370"/>
    </row>
    <row r="176" spans="1:16" ht="29.25" customHeight="1">
      <c r="A176" s="370"/>
      <c r="B176" s="370"/>
      <c r="C176" s="370"/>
      <c r="D176" s="370"/>
      <c r="E176" s="370"/>
      <c r="F176" s="370"/>
      <c r="G176" s="370"/>
      <c r="H176" s="370"/>
      <c r="I176" s="370"/>
      <c r="J176" s="370"/>
      <c r="K176" s="370"/>
      <c r="L176" s="370"/>
      <c r="M176" s="370"/>
      <c r="N176" s="370"/>
      <c r="O176" s="370"/>
      <c r="P176" s="370"/>
    </row>
    <row r="177" spans="1:16" ht="29.25" customHeight="1">
      <c r="A177" s="370"/>
      <c r="B177" s="370"/>
      <c r="C177" s="370"/>
      <c r="D177" s="370"/>
      <c r="E177" s="370"/>
      <c r="F177" s="370"/>
      <c r="G177" s="370"/>
      <c r="H177" s="370"/>
      <c r="I177" s="370"/>
      <c r="J177" s="370"/>
      <c r="K177" s="370"/>
      <c r="L177" s="370"/>
      <c r="M177" s="370"/>
      <c r="N177" s="370"/>
      <c r="O177" s="370"/>
      <c r="P177" s="370"/>
    </row>
    <row r="178" spans="1:16" ht="29.25" customHeight="1">
      <c r="A178" s="370"/>
      <c r="B178" s="370"/>
      <c r="C178" s="370"/>
      <c r="D178" s="370"/>
      <c r="E178" s="370"/>
      <c r="F178" s="370"/>
      <c r="G178" s="370"/>
      <c r="H178" s="370"/>
      <c r="I178" s="370"/>
      <c r="J178" s="370"/>
      <c r="K178" s="370"/>
      <c r="L178" s="370"/>
      <c r="M178" s="370"/>
      <c r="N178" s="370"/>
      <c r="O178" s="370"/>
      <c r="P178" s="370"/>
    </row>
    <row r="179" spans="1:16" ht="29.25" customHeight="1">
      <c r="A179" s="370"/>
      <c r="B179" s="370"/>
      <c r="C179" s="370"/>
      <c r="D179" s="370"/>
      <c r="E179" s="370"/>
      <c r="F179" s="370"/>
      <c r="G179" s="370"/>
      <c r="H179" s="370"/>
      <c r="I179" s="370"/>
      <c r="J179" s="370"/>
      <c r="K179" s="370"/>
      <c r="L179" s="370"/>
      <c r="M179" s="370"/>
      <c r="N179" s="370"/>
      <c r="O179" s="370"/>
      <c r="P179" s="370"/>
    </row>
    <row r="180" spans="1:16" ht="29.25" customHeight="1">
      <c r="A180" s="370"/>
      <c r="B180" s="370"/>
      <c r="C180" s="370"/>
      <c r="D180" s="370"/>
      <c r="E180" s="370"/>
      <c r="F180" s="370"/>
      <c r="G180" s="370"/>
      <c r="H180" s="370"/>
      <c r="I180" s="370"/>
      <c r="J180" s="370"/>
      <c r="K180" s="370"/>
      <c r="L180" s="370"/>
      <c r="M180" s="370"/>
      <c r="N180" s="370"/>
      <c r="O180" s="370"/>
      <c r="P180" s="370"/>
    </row>
    <row r="181" spans="1:16" ht="29.25" customHeight="1">
      <c r="A181" s="370"/>
      <c r="B181" s="370"/>
      <c r="C181" s="370"/>
      <c r="D181" s="370"/>
      <c r="E181" s="370"/>
      <c r="F181" s="370"/>
      <c r="G181" s="370"/>
      <c r="H181" s="370"/>
      <c r="I181" s="370"/>
      <c r="J181" s="370"/>
      <c r="K181" s="370"/>
      <c r="L181" s="370"/>
      <c r="M181" s="370"/>
      <c r="N181" s="370"/>
      <c r="O181" s="370"/>
      <c r="P181" s="370"/>
    </row>
    <row r="182" spans="1:16" ht="29.25" customHeight="1">
      <c r="A182" s="370"/>
      <c r="B182" s="370"/>
      <c r="C182" s="370"/>
      <c r="D182" s="370"/>
      <c r="E182" s="370"/>
      <c r="F182" s="370"/>
      <c r="G182" s="370"/>
      <c r="H182" s="370"/>
      <c r="I182" s="370"/>
      <c r="J182" s="370"/>
      <c r="K182" s="370"/>
      <c r="L182" s="370"/>
      <c r="M182" s="370"/>
      <c r="N182" s="370"/>
      <c r="O182" s="370"/>
      <c r="P182" s="370"/>
    </row>
    <row r="183" spans="1:16" ht="29.25" customHeight="1">
      <c r="A183" s="370"/>
      <c r="B183" s="370"/>
      <c r="C183" s="370"/>
      <c r="D183" s="370"/>
      <c r="E183" s="370"/>
      <c r="F183" s="370"/>
      <c r="G183" s="370"/>
      <c r="H183" s="370"/>
      <c r="I183" s="370"/>
      <c r="J183" s="370"/>
      <c r="K183" s="370"/>
      <c r="L183" s="370"/>
      <c r="M183" s="370"/>
      <c r="N183" s="370"/>
      <c r="O183" s="370"/>
      <c r="P183" s="370"/>
    </row>
    <row r="184" spans="1:16" ht="29.25" customHeight="1">
      <c r="A184" s="370"/>
      <c r="B184" s="370"/>
      <c r="C184" s="370"/>
      <c r="D184" s="370"/>
      <c r="E184" s="370"/>
      <c r="F184" s="370"/>
      <c r="G184" s="370"/>
      <c r="H184" s="370"/>
      <c r="I184" s="370"/>
      <c r="J184" s="370"/>
      <c r="K184" s="370"/>
      <c r="L184" s="370"/>
      <c r="M184" s="370"/>
      <c r="N184" s="370"/>
      <c r="O184" s="370"/>
      <c r="P184" s="370"/>
    </row>
    <row r="185" spans="1:16" ht="29.25" customHeight="1">
      <c r="A185" s="370"/>
      <c r="B185" s="370"/>
      <c r="C185" s="370"/>
      <c r="D185" s="370"/>
      <c r="E185" s="370"/>
      <c r="F185" s="370"/>
      <c r="G185" s="370"/>
      <c r="H185" s="370"/>
      <c r="I185" s="370"/>
      <c r="J185" s="370"/>
      <c r="K185" s="370"/>
      <c r="L185" s="370"/>
      <c r="M185" s="370"/>
      <c r="N185" s="370"/>
      <c r="O185" s="370"/>
      <c r="P185" s="370"/>
    </row>
    <row r="186" spans="1:16" ht="29.25" customHeight="1">
      <c r="A186" s="370"/>
      <c r="B186" s="370"/>
      <c r="C186" s="370"/>
      <c r="D186" s="370"/>
      <c r="E186" s="370"/>
      <c r="F186" s="370"/>
      <c r="G186" s="370"/>
      <c r="H186" s="370"/>
      <c r="I186" s="370"/>
      <c r="J186" s="370"/>
      <c r="K186" s="370"/>
      <c r="L186" s="370"/>
      <c r="M186" s="370"/>
      <c r="N186" s="370"/>
      <c r="O186" s="370"/>
      <c r="P186" s="370"/>
    </row>
    <row r="187" spans="1:16" ht="29.25" customHeight="1">
      <c r="A187" s="370"/>
      <c r="B187" s="370"/>
      <c r="C187" s="370"/>
      <c r="D187" s="370"/>
      <c r="E187" s="370"/>
      <c r="F187" s="370"/>
      <c r="G187" s="370"/>
      <c r="H187" s="370"/>
      <c r="I187" s="370"/>
      <c r="J187" s="370"/>
      <c r="K187" s="370"/>
      <c r="L187" s="370"/>
      <c r="M187" s="370"/>
      <c r="N187" s="370"/>
      <c r="O187" s="370"/>
      <c r="P187" s="370"/>
    </row>
    <row r="188" spans="1:16" ht="29.25" customHeight="1">
      <c r="A188" s="370"/>
      <c r="B188" s="370"/>
      <c r="C188" s="370"/>
      <c r="D188" s="370"/>
      <c r="E188" s="370"/>
      <c r="F188" s="370"/>
      <c r="G188" s="370"/>
      <c r="H188" s="370"/>
      <c r="I188" s="370"/>
      <c r="J188" s="370"/>
      <c r="K188" s="370"/>
      <c r="L188" s="370"/>
      <c r="M188" s="370"/>
      <c r="N188" s="370"/>
      <c r="O188" s="370"/>
      <c r="P188" s="370"/>
    </row>
    <row r="189" spans="1:16" ht="29.25" customHeight="1">
      <c r="A189" s="370"/>
      <c r="B189" s="370"/>
      <c r="C189" s="370"/>
      <c r="D189" s="370"/>
      <c r="E189" s="370"/>
      <c r="F189" s="370"/>
      <c r="G189" s="370"/>
      <c r="H189" s="370"/>
      <c r="I189" s="370"/>
      <c r="J189" s="370"/>
      <c r="K189" s="370"/>
      <c r="L189" s="370"/>
      <c r="M189" s="370"/>
      <c r="N189" s="370"/>
      <c r="O189" s="370"/>
      <c r="P189" s="370"/>
    </row>
    <row r="190" spans="1:16" ht="29.25" customHeight="1">
      <c r="A190" s="370"/>
      <c r="B190" s="370"/>
      <c r="C190" s="370"/>
      <c r="D190" s="370"/>
      <c r="E190" s="370"/>
      <c r="F190" s="370"/>
      <c r="G190" s="370"/>
      <c r="H190" s="370"/>
      <c r="I190" s="370"/>
      <c r="J190" s="370"/>
      <c r="K190" s="370"/>
      <c r="L190" s="370"/>
      <c r="M190" s="370"/>
      <c r="N190" s="370"/>
      <c r="O190" s="370"/>
      <c r="P190" s="370"/>
    </row>
    <row r="191" spans="1:16" ht="29.25" customHeight="1">
      <c r="A191" s="370"/>
      <c r="B191" s="370"/>
      <c r="C191" s="370"/>
      <c r="D191" s="370"/>
      <c r="E191" s="370"/>
      <c r="F191" s="370"/>
      <c r="G191" s="370"/>
      <c r="H191" s="370"/>
      <c r="I191" s="370"/>
      <c r="J191" s="370"/>
      <c r="K191" s="370"/>
      <c r="L191" s="370"/>
      <c r="M191" s="370"/>
      <c r="N191" s="370"/>
      <c r="O191" s="370"/>
      <c r="P191" s="370"/>
    </row>
    <row r="192" spans="1:16" ht="29.25" customHeight="1">
      <c r="A192" s="370"/>
      <c r="B192" s="370"/>
      <c r="C192" s="370"/>
      <c r="D192" s="370"/>
      <c r="E192" s="370"/>
      <c r="F192" s="370"/>
      <c r="G192" s="370"/>
      <c r="H192" s="370"/>
      <c r="I192" s="370"/>
      <c r="J192" s="370"/>
      <c r="K192" s="370"/>
      <c r="L192" s="370"/>
      <c r="M192" s="370"/>
      <c r="N192" s="370"/>
      <c r="O192" s="370"/>
      <c r="P192" s="370"/>
    </row>
    <row r="193" spans="1:16" ht="29.25" customHeight="1">
      <c r="A193" s="370"/>
      <c r="B193" s="370"/>
      <c r="C193" s="370"/>
      <c r="D193" s="370"/>
      <c r="E193" s="370"/>
      <c r="F193" s="370"/>
      <c r="G193" s="370"/>
      <c r="H193" s="370"/>
      <c r="I193" s="370"/>
      <c r="J193" s="370"/>
      <c r="K193" s="370"/>
      <c r="L193" s="370"/>
      <c r="M193" s="370"/>
      <c r="N193" s="370"/>
      <c r="O193" s="370"/>
      <c r="P193" s="370"/>
    </row>
    <row r="194" spans="1:16" ht="29.25" customHeight="1">
      <c r="A194" s="370"/>
      <c r="B194" s="370"/>
      <c r="C194" s="370"/>
      <c r="D194" s="370"/>
      <c r="E194" s="370"/>
      <c r="F194" s="370"/>
      <c r="G194" s="370"/>
      <c r="H194" s="370"/>
      <c r="I194" s="370"/>
      <c r="J194" s="370"/>
      <c r="K194" s="370"/>
      <c r="L194" s="370"/>
      <c r="M194" s="370"/>
      <c r="N194" s="370"/>
      <c r="O194" s="370"/>
      <c r="P194" s="370"/>
    </row>
    <row r="195" spans="1:16" ht="29.25" customHeight="1">
      <c r="A195" s="370"/>
      <c r="B195" s="370"/>
      <c r="C195" s="370"/>
      <c r="D195" s="370"/>
      <c r="E195" s="370"/>
      <c r="F195" s="370"/>
      <c r="G195" s="370"/>
      <c r="H195" s="370"/>
      <c r="I195" s="370"/>
      <c r="J195" s="370"/>
      <c r="K195" s="370"/>
      <c r="L195" s="370"/>
      <c r="M195" s="370"/>
      <c r="N195" s="370"/>
      <c r="O195" s="370"/>
      <c r="P195" s="370"/>
    </row>
    <row r="196" spans="1:16" ht="29.25" customHeight="1">
      <c r="A196" s="370"/>
      <c r="B196" s="370"/>
      <c r="C196" s="370"/>
      <c r="D196" s="370"/>
      <c r="E196" s="370"/>
      <c r="F196" s="370"/>
      <c r="G196" s="370"/>
      <c r="H196" s="370"/>
      <c r="I196" s="370"/>
      <c r="J196" s="370"/>
      <c r="K196" s="370"/>
      <c r="L196" s="370"/>
      <c r="M196" s="370"/>
      <c r="N196" s="370"/>
      <c r="O196" s="370"/>
      <c r="P196" s="370"/>
    </row>
    <row r="197" spans="1:16" ht="29.25" customHeight="1">
      <c r="A197" s="370"/>
      <c r="B197" s="370"/>
      <c r="C197" s="370"/>
      <c r="D197" s="370"/>
      <c r="E197" s="370"/>
      <c r="F197" s="370"/>
      <c r="G197" s="370"/>
      <c r="H197" s="370"/>
      <c r="I197" s="370"/>
      <c r="J197" s="370"/>
      <c r="K197" s="370"/>
      <c r="L197" s="370"/>
      <c r="M197" s="370"/>
      <c r="N197" s="370"/>
      <c r="O197" s="370"/>
      <c r="P197" s="370"/>
    </row>
    <row r="198" spans="1:16" ht="29.25" customHeight="1">
      <c r="A198" s="370"/>
      <c r="B198" s="370"/>
      <c r="C198" s="370"/>
      <c r="D198" s="370"/>
      <c r="E198" s="370"/>
      <c r="F198" s="370"/>
      <c r="G198" s="370"/>
      <c r="H198" s="370"/>
      <c r="I198" s="370"/>
      <c r="J198" s="370"/>
      <c r="K198" s="370"/>
      <c r="L198" s="370"/>
      <c r="M198" s="370"/>
      <c r="N198" s="370"/>
      <c r="O198" s="370"/>
      <c r="P198" s="370"/>
    </row>
    <row r="199" spans="1:16" ht="29.25" customHeight="1">
      <c r="A199" s="370"/>
      <c r="B199" s="370"/>
      <c r="C199" s="370"/>
      <c r="D199" s="370"/>
      <c r="E199" s="370"/>
      <c r="F199" s="370"/>
      <c r="G199" s="370"/>
      <c r="H199" s="370"/>
      <c r="I199" s="370"/>
      <c r="J199" s="370"/>
      <c r="K199" s="370"/>
      <c r="L199" s="370"/>
      <c r="M199" s="370"/>
      <c r="N199" s="370"/>
      <c r="O199" s="370"/>
      <c r="P199" s="370"/>
    </row>
    <row r="200" spans="1:16" ht="29.25" customHeight="1">
      <c r="A200" s="370"/>
      <c r="B200" s="370"/>
      <c r="C200" s="370"/>
      <c r="D200" s="370"/>
      <c r="E200" s="370"/>
      <c r="F200" s="370"/>
      <c r="G200" s="370"/>
      <c r="H200" s="370"/>
      <c r="I200" s="370"/>
      <c r="J200" s="370"/>
      <c r="K200" s="370"/>
      <c r="L200" s="370"/>
      <c r="M200" s="370"/>
      <c r="N200" s="370"/>
      <c r="O200" s="370"/>
      <c r="P200" s="370"/>
    </row>
    <row r="201" spans="1:16" ht="29.25" customHeight="1">
      <c r="A201" s="370"/>
      <c r="B201" s="370"/>
      <c r="C201" s="370"/>
      <c r="D201" s="370"/>
      <c r="E201" s="370"/>
      <c r="F201" s="370"/>
      <c r="G201" s="370"/>
      <c r="H201" s="370"/>
      <c r="I201" s="370"/>
      <c r="J201" s="370"/>
      <c r="K201" s="370"/>
      <c r="L201" s="370"/>
      <c r="M201" s="370"/>
      <c r="N201" s="370"/>
      <c r="O201" s="370"/>
      <c r="P201" s="370"/>
    </row>
    <row r="202" spans="1:16" ht="29.25" customHeight="1">
      <c r="A202" s="370"/>
      <c r="B202" s="370"/>
      <c r="C202" s="370"/>
      <c r="D202" s="370"/>
      <c r="E202" s="370"/>
      <c r="F202" s="370"/>
      <c r="G202" s="370"/>
      <c r="H202" s="370"/>
      <c r="I202" s="370"/>
      <c r="J202" s="370"/>
      <c r="K202" s="370"/>
      <c r="L202" s="370"/>
      <c r="M202" s="370"/>
      <c r="N202" s="370"/>
      <c r="O202" s="370"/>
      <c r="P202" s="370"/>
    </row>
    <row r="203" spans="1:16" ht="29.25" customHeight="1">
      <c r="A203" s="370"/>
      <c r="B203" s="370"/>
      <c r="C203" s="370"/>
      <c r="D203" s="370"/>
      <c r="E203" s="370"/>
      <c r="F203" s="370"/>
      <c r="G203" s="370"/>
      <c r="H203" s="370"/>
      <c r="I203" s="370"/>
      <c r="J203" s="370"/>
      <c r="K203" s="370"/>
      <c r="L203" s="370"/>
      <c r="M203" s="370"/>
      <c r="N203" s="370"/>
      <c r="O203" s="370"/>
      <c r="P203" s="370"/>
    </row>
    <row r="204" spans="1:16" ht="29.25" customHeight="1">
      <c r="A204" s="370"/>
      <c r="B204" s="370"/>
      <c r="C204" s="370"/>
      <c r="D204" s="370"/>
      <c r="E204" s="370"/>
      <c r="F204" s="370"/>
      <c r="G204" s="370"/>
      <c r="H204" s="370"/>
      <c r="I204" s="370"/>
      <c r="J204" s="370"/>
      <c r="K204" s="370"/>
      <c r="L204" s="370"/>
      <c r="M204" s="370"/>
      <c r="N204" s="370"/>
      <c r="O204" s="370"/>
      <c r="P204" s="370"/>
    </row>
    <row r="205" spans="1:16" ht="29.25" customHeight="1">
      <c r="A205" s="370"/>
      <c r="B205" s="370"/>
      <c r="C205" s="370"/>
      <c r="D205" s="370"/>
      <c r="E205" s="370"/>
      <c r="F205" s="370"/>
      <c r="G205" s="370"/>
      <c r="H205" s="370"/>
      <c r="I205" s="370"/>
      <c r="J205" s="370"/>
      <c r="K205" s="370"/>
      <c r="L205" s="370"/>
      <c r="M205" s="370"/>
      <c r="N205" s="370"/>
      <c r="O205" s="370"/>
      <c r="P205" s="370"/>
    </row>
    <row r="206" spans="1:16" ht="29.25" customHeight="1">
      <c r="A206" s="370"/>
      <c r="B206" s="370"/>
      <c r="C206" s="370"/>
      <c r="D206" s="370"/>
      <c r="E206" s="370"/>
      <c r="F206" s="370"/>
      <c r="G206" s="370"/>
      <c r="H206" s="370"/>
      <c r="I206" s="370"/>
      <c r="J206" s="370"/>
      <c r="K206" s="370"/>
      <c r="L206" s="370"/>
      <c r="M206" s="370"/>
      <c r="N206" s="370"/>
      <c r="O206" s="370"/>
      <c r="P206" s="370"/>
    </row>
    <row r="207" spans="1:16" ht="29.25" customHeight="1">
      <c r="A207" s="370"/>
      <c r="B207" s="370"/>
      <c r="C207" s="370"/>
      <c r="D207" s="370"/>
      <c r="E207" s="370"/>
      <c r="F207" s="370"/>
      <c r="G207" s="370"/>
      <c r="H207" s="370"/>
      <c r="I207" s="370"/>
      <c r="J207" s="370"/>
      <c r="K207" s="370"/>
      <c r="L207" s="370"/>
      <c r="M207" s="370"/>
      <c r="N207" s="370"/>
      <c r="O207" s="370"/>
      <c r="P207" s="370"/>
    </row>
    <row r="208" spans="1:16" ht="29.25" customHeight="1">
      <c r="A208" s="370"/>
      <c r="B208" s="370"/>
      <c r="C208" s="370"/>
      <c r="D208" s="370"/>
      <c r="E208" s="370"/>
      <c r="F208" s="370"/>
      <c r="G208" s="370"/>
      <c r="H208" s="370"/>
      <c r="I208" s="370"/>
      <c r="J208" s="370"/>
      <c r="K208" s="370"/>
      <c r="L208" s="370"/>
      <c r="M208" s="370"/>
      <c r="N208" s="370"/>
      <c r="O208" s="370"/>
      <c r="P208" s="370"/>
    </row>
    <row r="209" spans="1:16" ht="29.25" customHeight="1">
      <c r="A209" s="370"/>
      <c r="B209" s="370"/>
      <c r="C209" s="370"/>
      <c r="D209" s="370"/>
      <c r="E209" s="370"/>
      <c r="F209" s="370"/>
      <c r="G209" s="370"/>
      <c r="H209" s="370"/>
      <c r="I209" s="370"/>
      <c r="J209" s="370"/>
      <c r="K209" s="370"/>
      <c r="L209" s="370"/>
      <c r="M209" s="370"/>
      <c r="N209" s="370"/>
      <c r="O209" s="370"/>
      <c r="P209" s="370"/>
    </row>
    <row r="210" spans="1:16" ht="29.25" customHeight="1">
      <c r="A210" s="370"/>
      <c r="B210" s="370"/>
      <c r="C210" s="370"/>
      <c r="D210" s="370"/>
      <c r="E210" s="370"/>
      <c r="F210" s="370"/>
      <c r="G210" s="370"/>
      <c r="H210" s="370"/>
      <c r="I210" s="370"/>
      <c r="J210" s="370"/>
      <c r="K210" s="370"/>
      <c r="L210" s="370"/>
      <c r="M210" s="370"/>
      <c r="N210" s="370"/>
      <c r="O210" s="370"/>
      <c r="P210" s="370"/>
    </row>
    <row r="211" spans="1:16" ht="29.25" customHeight="1">
      <c r="A211" s="370"/>
      <c r="B211" s="370"/>
      <c r="C211" s="370"/>
      <c r="D211" s="370"/>
      <c r="E211" s="370"/>
      <c r="F211" s="370"/>
      <c r="G211" s="370"/>
      <c r="H211" s="370"/>
      <c r="I211" s="370"/>
      <c r="J211" s="370"/>
      <c r="K211" s="370"/>
      <c r="L211" s="370"/>
      <c r="M211" s="370"/>
      <c r="N211" s="370"/>
      <c r="O211" s="370"/>
      <c r="P211" s="370"/>
    </row>
    <row r="212" spans="1:16" ht="29.25" customHeight="1">
      <c r="A212" s="370"/>
      <c r="B212" s="370"/>
      <c r="C212" s="370"/>
      <c r="D212" s="370"/>
      <c r="E212" s="370"/>
      <c r="F212" s="370"/>
      <c r="G212" s="370"/>
      <c r="H212" s="370"/>
      <c r="I212" s="370"/>
      <c r="J212" s="370"/>
      <c r="K212" s="370"/>
      <c r="L212" s="370"/>
      <c r="M212" s="370"/>
      <c r="N212" s="370"/>
      <c r="O212" s="370"/>
      <c r="P212" s="370"/>
    </row>
    <row r="213" spans="1:16" ht="29.25" customHeight="1">
      <c r="A213" s="370"/>
      <c r="B213" s="370"/>
      <c r="C213" s="370"/>
      <c r="D213" s="370"/>
      <c r="E213" s="370"/>
      <c r="F213" s="370"/>
      <c r="G213" s="370"/>
      <c r="H213" s="370"/>
      <c r="I213" s="370"/>
      <c r="J213" s="370"/>
      <c r="K213" s="370"/>
      <c r="L213" s="370"/>
      <c r="M213" s="370"/>
      <c r="N213" s="370"/>
      <c r="O213" s="370"/>
      <c r="P213" s="370"/>
    </row>
    <row r="214" spans="1:16" ht="29.25" customHeight="1">
      <c r="A214" s="370"/>
      <c r="B214" s="370"/>
      <c r="C214" s="370"/>
      <c r="D214" s="370"/>
      <c r="E214" s="370"/>
      <c r="F214" s="370"/>
      <c r="G214" s="370"/>
      <c r="H214" s="370"/>
      <c r="I214" s="370"/>
      <c r="J214" s="370"/>
      <c r="K214" s="370"/>
      <c r="L214" s="370"/>
      <c r="M214" s="370"/>
      <c r="N214" s="370"/>
      <c r="O214" s="370"/>
      <c r="P214" s="370"/>
    </row>
    <row r="215" spans="1:16" ht="29.25" customHeight="1">
      <c r="A215" s="370"/>
      <c r="B215" s="370"/>
      <c r="C215" s="370"/>
      <c r="D215" s="370"/>
      <c r="E215" s="370"/>
      <c r="F215" s="370"/>
      <c r="G215" s="370"/>
      <c r="H215" s="370"/>
      <c r="I215" s="370"/>
      <c r="J215" s="370"/>
      <c r="K215" s="370"/>
      <c r="L215" s="370"/>
      <c r="M215" s="370"/>
      <c r="N215" s="370"/>
      <c r="O215" s="370"/>
      <c r="P215" s="370"/>
    </row>
    <row r="216" spans="1:16" ht="29.25" customHeight="1">
      <c r="A216" s="370"/>
      <c r="B216" s="370"/>
      <c r="C216" s="370"/>
      <c r="D216" s="370"/>
      <c r="E216" s="370"/>
      <c r="F216" s="370"/>
      <c r="G216" s="370"/>
      <c r="H216" s="370"/>
      <c r="I216" s="370"/>
      <c r="J216" s="370"/>
      <c r="K216" s="370"/>
      <c r="L216" s="370"/>
      <c r="M216" s="370"/>
      <c r="N216" s="370"/>
      <c r="O216" s="370"/>
      <c r="P216" s="370"/>
    </row>
    <row r="217" spans="1:16" ht="29.25" customHeight="1">
      <c r="A217" s="370"/>
      <c r="B217" s="370"/>
      <c r="C217" s="370"/>
      <c r="D217" s="370"/>
      <c r="E217" s="370"/>
      <c r="F217" s="370"/>
      <c r="G217" s="370"/>
      <c r="H217" s="370"/>
      <c r="I217" s="370"/>
      <c r="J217" s="370"/>
      <c r="K217" s="370"/>
      <c r="L217" s="370"/>
      <c r="M217" s="370"/>
      <c r="N217" s="370"/>
      <c r="O217" s="370"/>
      <c r="P217" s="370"/>
    </row>
    <row r="218" spans="1:16" ht="29.25" customHeight="1">
      <c r="A218" s="370"/>
      <c r="B218" s="370"/>
      <c r="C218" s="370"/>
      <c r="D218" s="370"/>
      <c r="E218" s="370"/>
      <c r="F218" s="370"/>
      <c r="G218" s="370"/>
      <c r="H218" s="370"/>
      <c r="I218" s="370"/>
      <c r="J218" s="370"/>
      <c r="K218" s="370"/>
      <c r="L218" s="370"/>
      <c r="M218" s="370"/>
      <c r="N218" s="370"/>
      <c r="O218" s="370"/>
      <c r="P218" s="370"/>
    </row>
    <row r="219" spans="1:16" ht="29.25" customHeight="1">
      <c r="A219" s="370"/>
      <c r="B219" s="370"/>
      <c r="C219" s="370"/>
      <c r="D219" s="370"/>
      <c r="E219" s="370"/>
      <c r="F219" s="370"/>
      <c r="G219" s="370"/>
      <c r="H219" s="370"/>
      <c r="I219" s="370"/>
      <c r="J219" s="370"/>
      <c r="K219" s="370"/>
      <c r="L219" s="370"/>
      <c r="M219" s="370"/>
      <c r="N219" s="370"/>
      <c r="O219" s="370"/>
      <c r="P219" s="370"/>
    </row>
    <row r="220" spans="1:16" ht="29.25" customHeight="1">
      <c r="A220" s="370"/>
      <c r="B220" s="370"/>
      <c r="C220" s="370"/>
      <c r="D220" s="370"/>
      <c r="E220" s="370"/>
      <c r="F220" s="370"/>
      <c r="G220" s="370"/>
      <c r="H220" s="370"/>
      <c r="I220" s="370"/>
      <c r="J220" s="370"/>
      <c r="K220" s="370"/>
      <c r="L220" s="370"/>
      <c r="M220" s="370"/>
      <c r="N220" s="370"/>
      <c r="O220" s="370"/>
      <c r="P220" s="370"/>
    </row>
    <row r="221" spans="1:16" ht="29.25" customHeight="1">
      <c r="A221" s="370"/>
      <c r="B221" s="370"/>
      <c r="C221" s="370"/>
      <c r="D221" s="370"/>
      <c r="E221" s="370"/>
      <c r="F221" s="370"/>
      <c r="G221" s="370"/>
      <c r="H221" s="370"/>
      <c r="I221" s="370"/>
      <c r="J221" s="370"/>
      <c r="K221" s="370"/>
      <c r="L221" s="370"/>
      <c r="M221" s="370"/>
      <c r="N221" s="370"/>
      <c r="O221" s="370"/>
      <c r="P221" s="370"/>
    </row>
    <row r="222" spans="1:16" ht="29.25" customHeight="1">
      <c r="A222" s="370"/>
      <c r="B222" s="370"/>
      <c r="C222" s="370"/>
      <c r="D222" s="370"/>
      <c r="E222" s="370"/>
      <c r="F222" s="370"/>
      <c r="G222" s="370"/>
      <c r="H222" s="370"/>
      <c r="I222" s="370"/>
      <c r="J222" s="370"/>
      <c r="K222" s="370"/>
      <c r="L222" s="370"/>
      <c r="M222" s="370"/>
      <c r="N222" s="370"/>
      <c r="O222" s="370"/>
      <c r="P222" s="370"/>
    </row>
    <row r="223" spans="1:16" ht="29.25" customHeight="1">
      <c r="A223" s="370"/>
      <c r="B223" s="370"/>
      <c r="C223" s="370"/>
      <c r="D223" s="370"/>
      <c r="E223" s="370"/>
      <c r="F223" s="370"/>
      <c r="G223" s="370"/>
      <c r="H223" s="370"/>
      <c r="I223" s="370"/>
      <c r="J223" s="370"/>
      <c r="K223" s="370"/>
      <c r="L223" s="370"/>
      <c r="M223" s="370"/>
      <c r="N223" s="370"/>
      <c r="O223" s="370"/>
      <c r="P223" s="370"/>
    </row>
    <row r="224" spans="1:16" ht="29.25" customHeight="1">
      <c r="A224" s="370"/>
      <c r="B224" s="370"/>
      <c r="C224" s="370"/>
      <c r="D224" s="370"/>
      <c r="E224" s="370"/>
      <c r="F224" s="370"/>
      <c r="G224" s="370"/>
      <c r="H224" s="370"/>
      <c r="I224" s="370"/>
      <c r="J224" s="370"/>
      <c r="K224" s="370"/>
      <c r="L224" s="370"/>
      <c r="M224" s="370"/>
      <c r="N224" s="370"/>
      <c r="O224" s="370"/>
      <c r="P224" s="370"/>
    </row>
    <row r="225" spans="1:16" ht="29.25" customHeight="1">
      <c r="A225" s="370"/>
      <c r="B225" s="370"/>
      <c r="C225" s="370"/>
      <c r="D225" s="370"/>
      <c r="E225" s="370"/>
      <c r="F225" s="370"/>
      <c r="G225" s="370"/>
      <c r="H225" s="370"/>
      <c r="I225" s="370"/>
      <c r="J225" s="370"/>
      <c r="K225" s="370"/>
      <c r="L225" s="370"/>
      <c r="M225" s="370"/>
      <c r="N225" s="370"/>
      <c r="O225" s="370"/>
      <c r="P225" s="370"/>
    </row>
    <row r="226" spans="1:16" ht="29.25" customHeight="1">
      <c r="A226" s="370"/>
      <c r="B226" s="370"/>
      <c r="C226" s="370"/>
      <c r="D226" s="370"/>
      <c r="E226" s="370"/>
      <c r="F226" s="370"/>
      <c r="G226" s="370"/>
      <c r="H226" s="370"/>
      <c r="I226" s="370"/>
      <c r="J226" s="370"/>
      <c r="K226" s="370"/>
      <c r="L226" s="370"/>
      <c r="M226" s="370"/>
      <c r="N226" s="370"/>
      <c r="O226" s="370"/>
      <c r="P226" s="370"/>
    </row>
    <row r="227" spans="1:16" ht="29.25" customHeight="1">
      <c r="A227" s="370"/>
      <c r="B227" s="370"/>
      <c r="C227" s="370"/>
      <c r="D227" s="370"/>
      <c r="E227" s="370"/>
      <c r="F227" s="370"/>
      <c r="G227" s="370"/>
      <c r="H227" s="370"/>
      <c r="I227" s="370"/>
      <c r="J227" s="370"/>
      <c r="K227" s="370"/>
      <c r="L227" s="370"/>
      <c r="M227" s="370"/>
      <c r="N227" s="370"/>
      <c r="O227" s="370"/>
      <c r="P227" s="370"/>
    </row>
    <row r="228" spans="1:16" ht="29.25" customHeight="1">
      <c r="A228" s="370"/>
      <c r="B228" s="370"/>
      <c r="C228" s="370"/>
      <c r="D228" s="370"/>
      <c r="E228" s="370"/>
      <c r="F228" s="370"/>
      <c r="G228" s="370"/>
      <c r="H228" s="370"/>
      <c r="I228" s="370"/>
      <c r="J228" s="370"/>
      <c r="K228" s="370"/>
      <c r="L228" s="370"/>
      <c r="M228" s="370"/>
      <c r="N228" s="370"/>
      <c r="O228" s="370"/>
      <c r="P228" s="370"/>
    </row>
    <row r="229" spans="1:16" ht="29.25" customHeight="1">
      <c r="A229" s="370"/>
      <c r="B229" s="370"/>
      <c r="C229" s="370"/>
      <c r="D229" s="370"/>
      <c r="E229" s="370"/>
      <c r="F229" s="370"/>
      <c r="G229" s="370"/>
      <c r="H229" s="370"/>
      <c r="I229" s="370"/>
      <c r="J229" s="370"/>
      <c r="K229" s="370"/>
      <c r="L229" s="370"/>
      <c r="M229" s="370"/>
      <c r="N229" s="370"/>
      <c r="O229" s="370"/>
      <c r="P229" s="370"/>
    </row>
    <row r="230" spans="1:16" ht="29.25" customHeight="1">
      <c r="A230" s="370"/>
      <c r="B230" s="370"/>
      <c r="C230" s="370"/>
      <c r="D230" s="370"/>
      <c r="E230" s="370"/>
      <c r="F230" s="370"/>
      <c r="G230" s="370"/>
      <c r="H230" s="370"/>
      <c r="I230" s="370"/>
      <c r="J230" s="370"/>
      <c r="K230" s="370"/>
      <c r="L230" s="370"/>
      <c r="M230" s="370"/>
      <c r="N230" s="370"/>
      <c r="O230" s="370"/>
      <c r="P230" s="370"/>
    </row>
    <row r="231" spans="1:16" ht="29.25" customHeight="1">
      <c r="A231" s="370"/>
      <c r="B231" s="370"/>
      <c r="C231" s="370"/>
      <c r="D231" s="370"/>
      <c r="E231" s="370"/>
      <c r="F231" s="370"/>
      <c r="G231" s="370"/>
      <c r="H231" s="370"/>
      <c r="I231" s="370"/>
      <c r="J231" s="370"/>
      <c r="K231" s="370"/>
      <c r="L231" s="370"/>
      <c r="M231" s="370"/>
      <c r="N231" s="370"/>
      <c r="O231" s="370"/>
      <c r="P231" s="370"/>
    </row>
    <row r="232" spans="1:16" ht="29.25" customHeight="1">
      <c r="A232" s="370"/>
      <c r="B232" s="370"/>
      <c r="C232" s="370"/>
      <c r="D232" s="370"/>
      <c r="E232" s="370"/>
      <c r="F232" s="370"/>
      <c r="G232" s="370"/>
      <c r="H232" s="370"/>
      <c r="I232" s="370"/>
      <c r="J232" s="370"/>
      <c r="K232" s="370"/>
      <c r="L232" s="370"/>
      <c r="M232" s="370"/>
      <c r="N232" s="370"/>
      <c r="O232" s="370"/>
      <c r="P232" s="370"/>
    </row>
    <row r="233" spans="1:16" ht="29.25" customHeight="1">
      <c r="A233" s="370"/>
      <c r="B233" s="370"/>
      <c r="C233" s="370"/>
      <c r="D233" s="370"/>
      <c r="E233" s="370"/>
      <c r="F233" s="370"/>
      <c r="G233" s="370"/>
      <c r="H233" s="370"/>
      <c r="I233" s="370"/>
      <c r="J233" s="370"/>
      <c r="K233" s="370"/>
      <c r="L233" s="370"/>
      <c r="M233" s="370"/>
      <c r="N233" s="370"/>
      <c r="O233" s="370"/>
      <c r="P233" s="370"/>
    </row>
    <row r="234" spans="1:16" ht="29.25" customHeight="1">
      <c r="A234" s="370"/>
      <c r="B234" s="370"/>
      <c r="C234" s="370"/>
      <c r="D234" s="370"/>
      <c r="E234" s="370"/>
      <c r="F234" s="370"/>
      <c r="G234" s="370"/>
      <c r="H234" s="370"/>
      <c r="I234" s="370"/>
      <c r="J234" s="370"/>
      <c r="K234" s="370"/>
      <c r="L234" s="370"/>
      <c r="M234" s="370"/>
      <c r="N234" s="370"/>
      <c r="O234" s="370"/>
      <c r="P234" s="370"/>
    </row>
    <row r="235" spans="1:16" ht="29.25" customHeight="1">
      <c r="A235" s="370"/>
      <c r="B235" s="370"/>
      <c r="C235" s="370"/>
      <c r="D235" s="370"/>
      <c r="E235" s="370"/>
      <c r="F235" s="370"/>
      <c r="G235" s="370"/>
      <c r="H235" s="370"/>
      <c r="I235" s="370"/>
      <c r="J235" s="370"/>
      <c r="K235" s="370"/>
      <c r="L235" s="370"/>
      <c r="M235" s="370"/>
      <c r="N235" s="370"/>
      <c r="O235" s="370"/>
      <c r="P235" s="370"/>
    </row>
    <row r="236" spans="1:16" ht="29.25" customHeight="1">
      <c r="A236" s="370"/>
      <c r="B236" s="370"/>
      <c r="C236" s="370"/>
      <c r="D236" s="370"/>
      <c r="E236" s="370"/>
      <c r="F236" s="370"/>
      <c r="G236" s="370"/>
      <c r="H236" s="370"/>
      <c r="I236" s="370"/>
      <c r="J236" s="370"/>
      <c r="K236" s="370"/>
      <c r="L236" s="370"/>
      <c r="M236" s="370"/>
      <c r="N236" s="370"/>
      <c r="O236" s="370"/>
      <c r="P236" s="370"/>
    </row>
    <row r="237" spans="1:16" ht="29.25" customHeight="1">
      <c r="A237" s="370"/>
      <c r="B237" s="370"/>
      <c r="C237" s="370"/>
      <c r="D237" s="370"/>
      <c r="E237" s="370"/>
      <c r="F237" s="370"/>
      <c r="G237" s="370"/>
      <c r="H237" s="370"/>
      <c r="I237" s="370"/>
      <c r="J237" s="370"/>
      <c r="K237" s="370"/>
      <c r="L237" s="370"/>
      <c r="M237" s="370"/>
      <c r="N237" s="370"/>
      <c r="O237" s="370"/>
      <c r="P237" s="370"/>
    </row>
    <row r="238" spans="1:16" ht="29.25" customHeight="1">
      <c r="A238" s="370"/>
      <c r="B238" s="370"/>
      <c r="C238" s="370"/>
      <c r="D238" s="370"/>
      <c r="E238" s="370"/>
      <c r="F238" s="370"/>
      <c r="G238" s="370"/>
      <c r="H238" s="370"/>
      <c r="I238" s="370"/>
      <c r="J238" s="370"/>
      <c r="K238" s="370"/>
      <c r="L238" s="370"/>
      <c r="M238" s="370"/>
      <c r="N238" s="370"/>
      <c r="O238" s="370"/>
      <c r="P238" s="370"/>
    </row>
    <row r="239" spans="1:16" ht="29.25" customHeight="1">
      <c r="A239" s="370"/>
      <c r="B239" s="370"/>
      <c r="C239" s="370"/>
      <c r="D239" s="370"/>
      <c r="E239" s="370"/>
      <c r="F239" s="370"/>
      <c r="G239" s="370"/>
      <c r="H239" s="370"/>
      <c r="I239" s="370"/>
      <c r="J239" s="370"/>
      <c r="K239" s="370"/>
      <c r="L239" s="370"/>
      <c r="M239" s="370"/>
      <c r="N239" s="370"/>
      <c r="O239" s="370"/>
      <c r="P239" s="370"/>
    </row>
    <row r="240" spans="1:16" ht="29.25" customHeight="1">
      <c r="A240" s="370"/>
      <c r="B240" s="370"/>
      <c r="C240" s="370"/>
      <c r="D240" s="370"/>
      <c r="E240" s="370"/>
      <c r="F240" s="370"/>
      <c r="G240" s="370"/>
      <c r="H240" s="370"/>
      <c r="I240" s="370"/>
      <c r="J240" s="370"/>
      <c r="K240" s="370"/>
      <c r="L240" s="370"/>
      <c r="M240" s="370"/>
      <c r="N240" s="370"/>
      <c r="O240" s="370"/>
      <c r="P240" s="370"/>
    </row>
    <row r="241" spans="1:16" ht="29.25" customHeight="1">
      <c r="A241" s="370"/>
      <c r="B241" s="370"/>
      <c r="C241" s="370"/>
      <c r="D241" s="370"/>
      <c r="E241" s="370"/>
      <c r="F241" s="370"/>
      <c r="G241" s="370"/>
      <c r="H241" s="370"/>
      <c r="I241" s="370"/>
      <c r="J241" s="370"/>
      <c r="K241" s="370"/>
      <c r="L241" s="370"/>
      <c r="M241" s="370"/>
      <c r="N241" s="370"/>
      <c r="O241" s="370"/>
      <c r="P241" s="370"/>
    </row>
    <row r="242" spans="1:16" ht="29.25" customHeight="1">
      <c r="A242" s="370"/>
      <c r="B242" s="370"/>
      <c r="C242" s="370"/>
      <c r="D242" s="370"/>
      <c r="E242" s="370"/>
      <c r="F242" s="370"/>
      <c r="G242" s="370"/>
      <c r="H242" s="370"/>
      <c r="I242" s="370"/>
      <c r="J242" s="370"/>
      <c r="K242" s="370"/>
      <c r="L242" s="370"/>
      <c r="M242" s="370"/>
      <c r="N242" s="370"/>
      <c r="O242" s="370"/>
      <c r="P242" s="370"/>
    </row>
    <row r="243" spans="1:16" ht="29.25" customHeight="1">
      <c r="A243" s="370"/>
      <c r="B243" s="370"/>
      <c r="C243" s="370"/>
      <c r="D243" s="370"/>
      <c r="E243" s="370"/>
      <c r="F243" s="370"/>
      <c r="G243" s="370"/>
      <c r="H243" s="370"/>
      <c r="I243" s="370"/>
      <c r="J243" s="370"/>
      <c r="K243" s="370"/>
      <c r="L243" s="370"/>
      <c r="M243" s="370"/>
      <c r="N243" s="370"/>
      <c r="O243" s="370"/>
      <c r="P243" s="370"/>
    </row>
    <row r="244" spans="1:16" ht="29.25" customHeight="1">
      <c r="A244" s="370"/>
      <c r="B244" s="370"/>
      <c r="C244" s="370"/>
      <c r="D244" s="370"/>
      <c r="E244" s="370"/>
      <c r="F244" s="370"/>
      <c r="G244" s="370"/>
      <c r="H244" s="370"/>
      <c r="I244" s="370"/>
      <c r="J244" s="370"/>
      <c r="K244" s="370"/>
      <c r="L244" s="370"/>
      <c r="M244" s="370"/>
      <c r="N244" s="370"/>
      <c r="O244" s="370"/>
      <c r="P244" s="370"/>
    </row>
    <row r="245" spans="1:16" ht="29.25" customHeight="1">
      <c r="A245" s="370"/>
      <c r="B245" s="370"/>
      <c r="C245" s="370"/>
      <c r="D245" s="370"/>
      <c r="E245" s="370"/>
      <c r="F245" s="370"/>
      <c r="G245" s="370"/>
      <c r="H245" s="370"/>
      <c r="I245" s="370"/>
      <c r="J245" s="370"/>
      <c r="K245" s="370"/>
      <c r="L245" s="370"/>
      <c r="M245" s="370"/>
      <c r="N245" s="370"/>
      <c r="O245" s="370"/>
      <c r="P245" s="370"/>
    </row>
    <row r="246" spans="1:16" ht="29.25" customHeight="1">
      <c r="A246" s="370"/>
      <c r="B246" s="370"/>
      <c r="C246" s="370"/>
      <c r="D246" s="370"/>
      <c r="E246" s="370"/>
      <c r="F246" s="370"/>
      <c r="G246" s="370"/>
      <c r="H246" s="370"/>
      <c r="I246" s="370"/>
      <c r="J246" s="370"/>
      <c r="K246" s="370"/>
      <c r="L246" s="370"/>
      <c r="M246" s="370"/>
      <c r="N246" s="370"/>
      <c r="O246" s="370"/>
      <c r="P246" s="370"/>
    </row>
    <row r="247" spans="1:16" ht="29.25" customHeight="1">
      <c r="A247" s="370"/>
      <c r="B247" s="370"/>
      <c r="C247" s="370"/>
      <c r="D247" s="370"/>
      <c r="E247" s="370"/>
      <c r="F247" s="370"/>
      <c r="G247" s="370"/>
      <c r="H247" s="370"/>
      <c r="I247" s="370"/>
      <c r="J247" s="370"/>
      <c r="K247" s="370"/>
      <c r="L247" s="370"/>
      <c r="M247" s="370"/>
      <c r="N247" s="370"/>
      <c r="O247" s="370"/>
      <c r="P247" s="370"/>
    </row>
    <row r="248" spans="1:16" ht="29.25" customHeight="1">
      <c r="A248" s="370"/>
      <c r="B248" s="370"/>
      <c r="C248" s="370"/>
      <c r="D248" s="370"/>
      <c r="E248" s="370"/>
      <c r="F248" s="370"/>
      <c r="G248" s="370"/>
      <c r="H248" s="370"/>
      <c r="I248" s="370"/>
      <c r="J248" s="370"/>
      <c r="K248" s="370"/>
      <c r="L248" s="370"/>
      <c r="M248" s="370"/>
      <c r="N248" s="370"/>
      <c r="O248" s="370"/>
      <c r="P248" s="370"/>
    </row>
    <row r="249" spans="1:16" ht="29.25" customHeight="1">
      <c r="A249" s="370"/>
      <c r="B249" s="370"/>
      <c r="C249" s="370"/>
      <c r="D249" s="370"/>
      <c r="E249" s="370"/>
      <c r="F249" s="370"/>
      <c r="G249" s="370"/>
      <c r="H249" s="370"/>
      <c r="I249" s="370"/>
      <c r="J249" s="370"/>
      <c r="K249" s="370"/>
      <c r="L249" s="370"/>
      <c r="M249" s="370"/>
      <c r="N249" s="370"/>
      <c r="O249" s="370"/>
      <c r="P249" s="370"/>
    </row>
    <row r="250" spans="1:16" ht="29.25" customHeight="1">
      <c r="A250" s="370"/>
      <c r="B250" s="370"/>
      <c r="C250" s="370"/>
      <c r="D250" s="370"/>
      <c r="E250" s="370"/>
      <c r="F250" s="370"/>
      <c r="G250" s="370"/>
      <c r="H250" s="370"/>
      <c r="I250" s="370"/>
      <c r="J250" s="370"/>
      <c r="K250" s="370"/>
      <c r="L250" s="370"/>
      <c r="M250" s="370"/>
      <c r="N250" s="370"/>
      <c r="O250" s="370"/>
      <c r="P250" s="370"/>
    </row>
    <row r="251" spans="1:16" ht="29.25" customHeight="1">
      <c r="A251" s="370"/>
      <c r="B251" s="370"/>
      <c r="C251" s="370"/>
      <c r="D251" s="370"/>
      <c r="E251" s="370"/>
      <c r="F251" s="370"/>
      <c r="G251" s="370"/>
      <c r="H251" s="370"/>
      <c r="I251" s="370"/>
      <c r="J251" s="370"/>
      <c r="K251" s="370"/>
      <c r="L251" s="370"/>
      <c r="M251" s="370"/>
      <c r="N251" s="370"/>
      <c r="O251" s="370"/>
      <c r="P251" s="370"/>
    </row>
    <row r="252" spans="1:16" ht="29.25" customHeight="1">
      <c r="A252" s="370"/>
      <c r="B252" s="370"/>
      <c r="C252" s="370"/>
      <c r="D252" s="370"/>
      <c r="E252" s="370"/>
      <c r="F252" s="370"/>
      <c r="G252" s="370"/>
      <c r="H252" s="370"/>
      <c r="I252" s="370"/>
      <c r="J252" s="370"/>
      <c r="K252" s="370"/>
      <c r="L252" s="370"/>
      <c r="M252" s="370"/>
      <c r="N252" s="370"/>
      <c r="O252" s="370"/>
      <c r="P252" s="370"/>
    </row>
    <row r="253" spans="1:16" ht="29.25" customHeight="1">
      <c r="A253" s="370"/>
      <c r="B253" s="370"/>
      <c r="C253" s="370"/>
      <c r="D253" s="370"/>
      <c r="E253" s="370"/>
      <c r="F253" s="370"/>
      <c r="G253" s="370"/>
      <c r="H253" s="370"/>
      <c r="I253" s="370"/>
      <c r="J253" s="370"/>
      <c r="K253" s="370"/>
      <c r="L253" s="370"/>
      <c r="M253" s="370"/>
      <c r="N253" s="370"/>
      <c r="O253" s="370"/>
      <c r="P253" s="370"/>
    </row>
    <row r="254" spans="1:16" ht="29.25" customHeight="1">
      <c r="A254" s="370"/>
      <c r="B254" s="370"/>
      <c r="C254" s="370"/>
      <c r="D254" s="370"/>
      <c r="E254" s="370"/>
      <c r="F254" s="370"/>
      <c r="G254" s="370"/>
      <c r="H254" s="370"/>
      <c r="I254" s="370"/>
      <c r="J254" s="370"/>
      <c r="K254" s="370"/>
      <c r="L254" s="370"/>
      <c r="M254" s="370"/>
      <c r="N254" s="370"/>
      <c r="O254" s="370"/>
      <c r="P254" s="370"/>
    </row>
    <row r="255" spans="1:16" ht="29.25" customHeight="1">
      <c r="A255" s="370"/>
      <c r="B255" s="370"/>
      <c r="C255" s="370"/>
      <c r="D255" s="370"/>
      <c r="E255" s="370"/>
      <c r="F255" s="370"/>
      <c r="G255" s="370"/>
      <c r="H255" s="370"/>
      <c r="I255" s="370"/>
      <c r="J255" s="370"/>
      <c r="K255" s="370"/>
      <c r="L255" s="370"/>
      <c r="M255" s="370"/>
      <c r="N255" s="370"/>
      <c r="O255" s="370"/>
      <c r="P255" s="370"/>
    </row>
    <row r="256" spans="1:16" ht="29.25" customHeight="1">
      <c r="A256" s="370"/>
      <c r="B256" s="370"/>
      <c r="C256" s="370"/>
      <c r="D256" s="370"/>
      <c r="E256" s="370"/>
      <c r="F256" s="370"/>
      <c r="G256" s="370"/>
      <c r="H256" s="370"/>
      <c r="I256" s="370"/>
      <c r="J256" s="370"/>
      <c r="K256" s="370"/>
      <c r="L256" s="370"/>
      <c r="M256" s="370"/>
      <c r="N256" s="370"/>
      <c r="O256" s="370"/>
      <c r="P256" s="370"/>
    </row>
    <row r="257" spans="1:16" ht="29.25" customHeight="1">
      <c r="A257" s="370"/>
      <c r="B257" s="370"/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70"/>
      <c r="P257" s="370"/>
    </row>
    <row r="258" spans="1:16" ht="29.25" customHeight="1">
      <c r="A258" s="370"/>
      <c r="B258" s="370"/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70"/>
      <c r="P258" s="370"/>
    </row>
    <row r="259" spans="1:16" ht="29.25" customHeight="1">
      <c r="A259" s="370"/>
      <c r="B259" s="370"/>
      <c r="C259" s="370"/>
      <c r="D259" s="370"/>
      <c r="E259" s="370"/>
      <c r="F259" s="370"/>
      <c r="G259" s="370"/>
      <c r="H259" s="370"/>
      <c r="I259" s="370"/>
      <c r="J259" s="370"/>
      <c r="K259" s="370"/>
      <c r="L259" s="370"/>
      <c r="M259" s="370"/>
      <c r="N259" s="370"/>
      <c r="O259" s="370"/>
      <c r="P259" s="370"/>
    </row>
    <row r="260" spans="1:16" ht="29.25" customHeight="1">
      <c r="A260" s="370"/>
      <c r="B260" s="370"/>
      <c r="C260" s="370"/>
      <c r="D260" s="370"/>
      <c r="E260" s="370"/>
      <c r="F260" s="370"/>
      <c r="G260" s="370"/>
      <c r="H260" s="370"/>
      <c r="I260" s="370"/>
      <c r="J260" s="370"/>
      <c r="K260" s="370"/>
      <c r="L260" s="370"/>
      <c r="M260" s="370"/>
      <c r="N260" s="370"/>
      <c r="O260" s="370"/>
      <c r="P260" s="370"/>
    </row>
    <row r="261" spans="1:16" ht="29.25" customHeight="1">
      <c r="A261" s="370"/>
      <c r="B261" s="370"/>
      <c r="C261" s="370"/>
      <c r="D261" s="370"/>
      <c r="E261" s="370"/>
      <c r="F261" s="370"/>
      <c r="G261" s="370"/>
      <c r="H261" s="370"/>
      <c r="I261" s="370"/>
      <c r="J261" s="370"/>
      <c r="K261" s="370"/>
      <c r="L261" s="370"/>
      <c r="M261" s="370"/>
      <c r="N261" s="370"/>
      <c r="O261" s="370"/>
      <c r="P261" s="370"/>
    </row>
    <row r="262" spans="1:16" ht="29.25" customHeight="1">
      <c r="A262" s="370"/>
      <c r="B262" s="370"/>
      <c r="C262" s="370"/>
      <c r="D262" s="370"/>
      <c r="E262" s="370"/>
      <c r="F262" s="370"/>
      <c r="G262" s="370"/>
      <c r="H262" s="370"/>
      <c r="I262" s="370"/>
      <c r="J262" s="370"/>
      <c r="K262" s="370"/>
      <c r="L262" s="370"/>
      <c r="M262" s="370"/>
      <c r="N262" s="370"/>
      <c r="O262" s="370"/>
      <c r="P262" s="370"/>
    </row>
    <row r="263" spans="1:16" ht="29.25" customHeight="1">
      <c r="A263" s="370"/>
      <c r="B263" s="370"/>
      <c r="C263" s="370"/>
      <c r="D263" s="370"/>
      <c r="E263" s="370"/>
      <c r="F263" s="370"/>
      <c r="G263" s="370"/>
      <c r="H263" s="370"/>
      <c r="I263" s="370"/>
      <c r="J263" s="370"/>
      <c r="K263" s="370"/>
      <c r="L263" s="370"/>
      <c r="M263" s="370"/>
      <c r="N263" s="370"/>
      <c r="O263" s="370"/>
      <c r="P263" s="370"/>
    </row>
    <row r="264" spans="1:16" ht="29.25" customHeight="1">
      <c r="A264" s="370"/>
      <c r="B264" s="370"/>
      <c r="C264" s="370"/>
      <c r="D264" s="370"/>
      <c r="E264" s="370"/>
      <c r="F264" s="370"/>
      <c r="G264" s="370"/>
      <c r="H264" s="370"/>
      <c r="I264" s="370"/>
      <c r="J264" s="370"/>
      <c r="K264" s="370"/>
      <c r="L264" s="370"/>
      <c r="M264" s="370"/>
      <c r="N264" s="370"/>
      <c r="O264" s="370"/>
      <c r="P264" s="370"/>
    </row>
    <row r="265" spans="1:16" ht="29.25" customHeight="1">
      <c r="A265" s="370"/>
      <c r="B265" s="370"/>
      <c r="C265" s="370"/>
      <c r="D265" s="370"/>
      <c r="E265" s="370"/>
      <c r="F265" s="370"/>
      <c r="G265" s="370"/>
      <c r="H265" s="370"/>
      <c r="I265" s="370"/>
      <c r="J265" s="370"/>
      <c r="K265" s="370"/>
      <c r="L265" s="370"/>
      <c r="M265" s="370"/>
      <c r="N265" s="370"/>
      <c r="O265" s="370"/>
      <c r="P265" s="370"/>
    </row>
    <row r="266" spans="1:16" ht="29.25" customHeight="1">
      <c r="A266" s="370"/>
      <c r="B266" s="370"/>
      <c r="C266" s="370"/>
      <c r="D266" s="370"/>
      <c r="E266" s="370"/>
      <c r="F266" s="370"/>
      <c r="G266" s="370"/>
      <c r="H266" s="370"/>
      <c r="I266" s="370"/>
      <c r="J266" s="370"/>
      <c r="K266" s="370"/>
      <c r="L266" s="370"/>
      <c r="M266" s="370"/>
      <c r="N266" s="370"/>
      <c r="O266" s="370"/>
      <c r="P266" s="370"/>
    </row>
    <row r="267" spans="1:16" ht="29.25" customHeight="1">
      <c r="A267" s="370"/>
      <c r="B267" s="370"/>
      <c r="C267" s="370"/>
      <c r="D267" s="370"/>
      <c r="E267" s="370"/>
      <c r="F267" s="370"/>
      <c r="G267" s="370"/>
      <c r="H267" s="370"/>
      <c r="I267" s="370"/>
      <c r="J267" s="370"/>
      <c r="K267" s="370"/>
      <c r="L267" s="370"/>
      <c r="M267" s="370"/>
      <c r="N267" s="370"/>
      <c r="O267" s="370"/>
      <c r="P267" s="370"/>
    </row>
    <row r="268" spans="1:16" ht="29.25" customHeight="1">
      <c r="A268" s="370"/>
      <c r="B268" s="370"/>
      <c r="C268" s="370"/>
      <c r="D268" s="370"/>
      <c r="E268" s="370"/>
      <c r="F268" s="370"/>
      <c r="G268" s="370"/>
      <c r="H268" s="370"/>
      <c r="I268" s="370"/>
      <c r="J268" s="370"/>
      <c r="K268" s="370"/>
      <c r="L268" s="370"/>
      <c r="M268" s="370"/>
      <c r="N268" s="370"/>
      <c r="O268" s="370"/>
      <c r="P268" s="370"/>
    </row>
    <row r="269" spans="1:16" ht="29.25" customHeight="1">
      <c r="A269" s="370"/>
      <c r="B269" s="370"/>
      <c r="C269" s="370"/>
      <c r="D269" s="370"/>
      <c r="E269" s="370"/>
      <c r="F269" s="370"/>
      <c r="G269" s="370"/>
      <c r="H269" s="370"/>
      <c r="I269" s="370"/>
      <c r="J269" s="370"/>
      <c r="K269" s="370"/>
      <c r="L269" s="370"/>
      <c r="M269" s="370"/>
      <c r="N269" s="370"/>
      <c r="O269" s="370"/>
      <c r="P269" s="370"/>
    </row>
    <row r="270" spans="1:16" ht="29.25" customHeight="1">
      <c r="A270" s="370"/>
      <c r="B270" s="370"/>
      <c r="C270" s="370"/>
      <c r="D270" s="370"/>
      <c r="E270" s="370"/>
      <c r="F270" s="370"/>
      <c r="G270" s="370"/>
      <c r="H270" s="370"/>
      <c r="I270" s="370"/>
      <c r="J270" s="370"/>
      <c r="K270" s="370"/>
      <c r="L270" s="370"/>
      <c r="M270" s="370"/>
      <c r="N270" s="370"/>
      <c r="O270" s="370"/>
      <c r="P270" s="370"/>
    </row>
    <row r="271" spans="1:16" ht="29.25" customHeight="1">
      <c r="A271" s="370"/>
      <c r="B271" s="370"/>
      <c r="C271" s="370"/>
      <c r="D271" s="370"/>
      <c r="E271" s="370"/>
      <c r="F271" s="370"/>
      <c r="G271" s="370"/>
      <c r="H271" s="370"/>
      <c r="I271" s="370"/>
      <c r="J271" s="370"/>
      <c r="K271" s="370"/>
      <c r="L271" s="370"/>
      <c r="M271" s="370"/>
      <c r="N271" s="370"/>
      <c r="O271" s="370"/>
      <c r="P271" s="370"/>
    </row>
    <row r="272" spans="1:16" ht="29.25" customHeight="1">
      <c r="A272" s="370"/>
      <c r="B272" s="370"/>
      <c r="C272" s="370"/>
      <c r="D272" s="370"/>
      <c r="E272" s="370"/>
      <c r="F272" s="370"/>
      <c r="G272" s="370"/>
      <c r="H272" s="370"/>
      <c r="I272" s="370"/>
      <c r="J272" s="370"/>
      <c r="K272" s="370"/>
      <c r="L272" s="370"/>
      <c r="M272" s="370"/>
      <c r="N272" s="370"/>
      <c r="O272" s="370"/>
      <c r="P272" s="370"/>
    </row>
    <row r="273" spans="1:16" ht="29.25" customHeight="1">
      <c r="A273" s="370"/>
      <c r="B273" s="370"/>
      <c r="C273" s="370"/>
      <c r="D273" s="370"/>
      <c r="E273" s="370"/>
      <c r="F273" s="370"/>
      <c r="G273" s="370"/>
      <c r="H273" s="370"/>
      <c r="I273" s="370"/>
      <c r="J273" s="370"/>
      <c r="K273" s="370"/>
      <c r="L273" s="370"/>
      <c r="M273" s="370"/>
      <c r="N273" s="370"/>
      <c r="O273" s="370"/>
      <c r="P273" s="370"/>
    </row>
    <row r="274" spans="1:16" ht="29.25" customHeight="1">
      <c r="A274" s="370"/>
      <c r="B274" s="370"/>
      <c r="C274" s="370"/>
      <c r="D274" s="370"/>
      <c r="E274" s="370"/>
      <c r="F274" s="370"/>
      <c r="G274" s="370"/>
      <c r="H274" s="370"/>
      <c r="I274" s="370"/>
      <c r="J274" s="370"/>
      <c r="K274" s="370"/>
      <c r="L274" s="370"/>
      <c r="M274" s="370"/>
      <c r="N274" s="370"/>
      <c r="O274" s="370"/>
      <c r="P274" s="370"/>
    </row>
    <row r="275" spans="1:16" ht="29.25" customHeight="1">
      <c r="A275" s="370"/>
      <c r="B275" s="370"/>
      <c r="C275" s="370"/>
      <c r="D275" s="370"/>
      <c r="E275" s="370"/>
      <c r="F275" s="370"/>
      <c r="G275" s="370"/>
      <c r="H275" s="370"/>
      <c r="I275" s="370"/>
      <c r="J275" s="370"/>
      <c r="K275" s="370"/>
      <c r="L275" s="370"/>
      <c r="M275" s="370"/>
      <c r="N275" s="370"/>
      <c r="O275" s="370"/>
      <c r="P275" s="370"/>
    </row>
    <row r="276" spans="1:16" ht="29.25" customHeight="1">
      <c r="A276" s="370"/>
      <c r="B276" s="370"/>
      <c r="C276" s="370"/>
      <c r="D276" s="370"/>
      <c r="E276" s="370"/>
      <c r="F276" s="370"/>
      <c r="G276" s="370"/>
      <c r="H276" s="370"/>
      <c r="I276" s="370"/>
      <c r="J276" s="370"/>
      <c r="K276" s="370"/>
      <c r="L276" s="370"/>
      <c r="M276" s="370"/>
      <c r="N276" s="370"/>
      <c r="O276" s="370"/>
      <c r="P276" s="370"/>
    </row>
    <row r="277" spans="1:16" ht="29.25" customHeight="1">
      <c r="A277" s="370"/>
      <c r="B277" s="370"/>
      <c r="C277" s="370"/>
      <c r="D277" s="370"/>
      <c r="E277" s="370"/>
      <c r="F277" s="370"/>
      <c r="G277" s="370"/>
      <c r="H277" s="370"/>
      <c r="I277" s="370"/>
      <c r="J277" s="370"/>
      <c r="K277" s="370"/>
      <c r="L277" s="370"/>
      <c r="M277" s="370"/>
      <c r="N277" s="370"/>
      <c r="O277" s="370"/>
      <c r="P277" s="370"/>
    </row>
    <row r="278" spans="1:16" ht="29.25" customHeight="1">
      <c r="A278" s="370"/>
      <c r="B278" s="370"/>
      <c r="C278" s="370"/>
      <c r="D278" s="370"/>
      <c r="E278" s="370"/>
      <c r="F278" s="370"/>
      <c r="G278" s="370"/>
      <c r="H278" s="370"/>
      <c r="I278" s="370"/>
      <c r="J278" s="370"/>
      <c r="K278" s="370"/>
      <c r="L278" s="370"/>
      <c r="M278" s="370"/>
      <c r="N278" s="370"/>
      <c r="O278" s="370"/>
      <c r="P278" s="370"/>
    </row>
    <row r="279" spans="1:16" ht="29.25" customHeight="1">
      <c r="A279" s="370"/>
      <c r="B279" s="370"/>
      <c r="C279" s="370"/>
      <c r="D279" s="370"/>
      <c r="E279" s="370"/>
      <c r="F279" s="370"/>
      <c r="G279" s="370"/>
      <c r="H279" s="370"/>
      <c r="I279" s="370"/>
      <c r="J279" s="370"/>
      <c r="K279" s="370"/>
      <c r="L279" s="370"/>
      <c r="M279" s="370"/>
      <c r="N279" s="370"/>
      <c r="O279" s="370"/>
      <c r="P279" s="370"/>
    </row>
    <row r="280" spans="1:16" ht="29.25" customHeight="1">
      <c r="A280" s="370"/>
      <c r="B280" s="370"/>
      <c r="C280" s="370"/>
      <c r="D280" s="370"/>
      <c r="E280" s="370"/>
      <c r="F280" s="370"/>
      <c r="G280" s="370"/>
      <c r="H280" s="370"/>
      <c r="I280" s="370"/>
      <c r="J280" s="370"/>
      <c r="K280" s="370"/>
      <c r="L280" s="370"/>
      <c r="M280" s="370"/>
      <c r="N280" s="370"/>
      <c r="O280" s="370"/>
      <c r="P280" s="370"/>
    </row>
    <row r="281" spans="1:16" ht="29.25" customHeight="1">
      <c r="A281" s="370"/>
      <c r="B281" s="370"/>
      <c r="C281" s="370"/>
      <c r="D281" s="370"/>
      <c r="E281" s="370"/>
      <c r="F281" s="370"/>
      <c r="G281" s="370"/>
      <c r="H281" s="370"/>
      <c r="I281" s="370"/>
      <c r="J281" s="370"/>
      <c r="K281" s="370"/>
      <c r="L281" s="370"/>
      <c r="M281" s="370"/>
      <c r="N281" s="370"/>
      <c r="O281" s="370"/>
      <c r="P281" s="370"/>
    </row>
    <row r="282" spans="1:16" ht="29.25" customHeight="1">
      <c r="A282" s="370"/>
      <c r="B282" s="370"/>
      <c r="C282" s="370"/>
      <c r="D282" s="370"/>
      <c r="E282" s="370"/>
      <c r="F282" s="370"/>
      <c r="G282" s="370"/>
      <c r="H282" s="370"/>
      <c r="I282" s="370"/>
      <c r="J282" s="370"/>
      <c r="K282" s="370"/>
      <c r="L282" s="370"/>
      <c r="M282" s="370"/>
      <c r="N282" s="370"/>
      <c r="O282" s="370"/>
      <c r="P282" s="370"/>
    </row>
    <row r="283" spans="1:16" ht="29.25" customHeight="1">
      <c r="A283" s="370"/>
      <c r="B283" s="370"/>
      <c r="C283" s="370"/>
      <c r="D283" s="370"/>
      <c r="E283" s="370"/>
      <c r="F283" s="370"/>
      <c r="G283" s="370"/>
      <c r="H283" s="370"/>
      <c r="I283" s="370"/>
      <c r="J283" s="370"/>
      <c r="K283" s="370"/>
      <c r="L283" s="370"/>
      <c r="M283" s="370"/>
      <c r="N283" s="370"/>
      <c r="O283" s="370"/>
      <c r="P283" s="370"/>
    </row>
    <row r="284" spans="1:16" ht="29.25" customHeight="1">
      <c r="A284" s="370"/>
      <c r="B284" s="370"/>
      <c r="C284" s="370"/>
      <c r="D284" s="370"/>
      <c r="E284" s="370"/>
      <c r="F284" s="370"/>
      <c r="G284" s="370"/>
      <c r="H284" s="370"/>
      <c r="I284" s="370"/>
      <c r="J284" s="370"/>
      <c r="K284" s="370"/>
      <c r="L284" s="370"/>
      <c r="M284" s="370"/>
      <c r="N284" s="370"/>
      <c r="O284" s="370"/>
      <c r="P284" s="370"/>
    </row>
    <row r="285" spans="1:16" ht="29.25" customHeight="1">
      <c r="A285" s="370"/>
      <c r="B285" s="370"/>
      <c r="C285" s="370"/>
      <c r="D285" s="370"/>
      <c r="E285" s="370"/>
      <c r="F285" s="370"/>
      <c r="G285" s="370"/>
      <c r="H285" s="370"/>
      <c r="I285" s="370"/>
      <c r="J285" s="370"/>
      <c r="K285" s="370"/>
      <c r="L285" s="370"/>
      <c r="M285" s="370"/>
      <c r="N285" s="370"/>
      <c r="O285" s="370"/>
      <c r="P285" s="370"/>
    </row>
    <row r="286" spans="1:16" ht="29.25" customHeight="1">
      <c r="A286" s="370"/>
      <c r="B286" s="370"/>
      <c r="C286" s="370"/>
      <c r="D286" s="370"/>
      <c r="E286" s="370"/>
      <c r="F286" s="370"/>
      <c r="G286" s="370"/>
      <c r="H286" s="370"/>
      <c r="I286" s="370"/>
      <c r="J286" s="370"/>
      <c r="K286" s="370"/>
      <c r="L286" s="370"/>
      <c r="M286" s="370"/>
      <c r="N286" s="370"/>
      <c r="O286" s="370"/>
      <c r="P286" s="370"/>
    </row>
    <row r="287" spans="1:16" ht="29.25" customHeight="1">
      <c r="A287" s="370"/>
      <c r="B287" s="370"/>
      <c r="C287" s="370"/>
      <c r="D287" s="370"/>
      <c r="E287" s="370"/>
      <c r="F287" s="370"/>
      <c r="G287" s="370"/>
      <c r="H287" s="370"/>
      <c r="I287" s="370"/>
      <c r="J287" s="370"/>
      <c r="K287" s="370"/>
      <c r="L287" s="370"/>
      <c r="M287" s="370"/>
      <c r="N287" s="370"/>
      <c r="O287" s="370"/>
      <c r="P287" s="370"/>
    </row>
    <row r="288" spans="1:16" ht="29.25" customHeight="1">
      <c r="A288" s="370"/>
      <c r="B288" s="370"/>
      <c r="C288" s="370"/>
      <c r="D288" s="370"/>
      <c r="E288" s="370"/>
      <c r="F288" s="370"/>
      <c r="G288" s="370"/>
      <c r="H288" s="370"/>
      <c r="I288" s="370"/>
      <c r="J288" s="370"/>
      <c r="K288" s="370"/>
      <c r="L288" s="370"/>
      <c r="M288" s="370"/>
      <c r="N288" s="370"/>
      <c r="O288" s="370"/>
      <c r="P288" s="370"/>
    </row>
    <row r="289" spans="1:16" ht="29.25" customHeight="1">
      <c r="A289" s="370"/>
      <c r="B289" s="370"/>
      <c r="C289" s="370"/>
      <c r="D289" s="370"/>
      <c r="E289" s="370"/>
      <c r="F289" s="370"/>
      <c r="G289" s="370"/>
      <c r="H289" s="370"/>
      <c r="I289" s="370"/>
      <c r="J289" s="370"/>
      <c r="K289" s="370"/>
      <c r="L289" s="370"/>
      <c r="M289" s="370"/>
      <c r="N289" s="370"/>
      <c r="O289" s="370"/>
      <c r="P289" s="370"/>
    </row>
    <row r="290" spans="1:16" ht="29.25" customHeight="1">
      <c r="A290" s="370"/>
      <c r="B290" s="370"/>
      <c r="C290" s="370"/>
      <c r="D290" s="370"/>
      <c r="E290" s="370"/>
      <c r="F290" s="370"/>
      <c r="G290" s="370"/>
      <c r="H290" s="370"/>
      <c r="I290" s="370"/>
      <c r="J290" s="370"/>
      <c r="K290" s="370"/>
      <c r="L290" s="370"/>
      <c r="M290" s="370"/>
      <c r="N290" s="370"/>
      <c r="O290" s="370"/>
      <c r="P290" s="370"/>
    </row>
    <row r="291" spans="1:16" ht="29.25" customHeight="1">
      <c r="A291" s="370"/>
      <c r="B291" s="370"/>
      <c r="C291" s="370"/>
      <c r="D291" s="370"/>
      <c r="E291" s="370"/>
      <c r="F291" s="370"/>
      <c r="G291" s="370"/>
      <c r="H291" s="370"/>
      <c r="I291" s="370"/>
      <c r="J291" s="370"/>
      <c r="K291" s="370"/>
      <c r="L291" s="370"/>
      <c r="M291" s="370"/>
      <c r="N291" s="370"/>
      <c r="O291" s="370"/>
      <c r="P291" s="370"/>
    </row>
    <row r="292" spans="1:16" ht="29.25" customHeight="1">
      <c r="A292" s="370"/>
      <c r="B292" s="370"/>
      <c r="C292" s="370"/>
      <c r="D292" s="370"/>
      <c r="E292" s="370"/>
      <c r="F292" s="370"/>
      <c r="G292" s="370"/>
      <c r="H292" s="370"/>
      <c r="I292" s="370"/>
      <c r="J292" s="370"/>
      <c r="K292" s="370"/>
      <c r="L292" s="370"/>
      <c r="M292" s="370"/>
      <c r="N292" s="370"/>
      <c r="O292" s="370"/>
      <c r="P292" s="370"/>
    </row>
    <row r="293" spans="1:16" ht="29.25" customHeight="1">
      <c r="A293" s="370"/>
      <c r="B293" s="370"/>
      <c r="C293" s="370"/>
      <c r="D293" s="370"/>
      <c r="E293" s="370"/>
      <c r="F293" s="370"/>
      <c r="G293" s="370"/>
      <c r="H293" s="370"/>
      <c r="I293" s="370"/>
      <c r="J293" s="370"/>
      <c r="K293" s="370"/>
      <c r="L293" s="370"/>
      <c r="M293" s="370"/>
      <c r="N293" s="370"/>
      <c r="O293" s="370"/>
      <c r="P293" s="370"/>
    </row>
    <row r="294" spans="1:16" ht="29.25" customHeight="1">
      <c r="A294" s="370"/>
      <c r="B294" s="370"/>
      <c r="C294" s="370"/>
      <c r="D294" s="370"/>
      <c r="E294" s="370"/>
      <c r="F294" s="370"/>
      <c r="G294" s="370"/>
      <c r="H294" s="370"/>
      <c r="I294" s="370"/>
      <c r="J294" s="370"/>
      <c r="K294" s="370"/>
      <c r="L294" s="370"/>
      <c r="M294" s="370"/>
      <c r="N294" s="370"/>
      <c r="O294" s="370"/>
      <c r="P294" s="370"/>
    </row>
    <row r="295" spans="1:16" ht="29.25" customHeight="1">
      <c r="A295" s="370"/>
      <c r="B295" s="370"/>
      <c r="C295" s="370"/>
      <c r="D295" s="370"/>
      <c r="E295" s="370"/>
      <c r="F295" s="370"/>
      <c r="G295" s="370"/>
      <c r="H295" s="370"/>
      <c r="I295" s="370"/>
      <c r="J295" s="370"/>
      <c r="K295" s="370"/>
      <c r="L295" s="370"/>
      <c r="M295" s="370"/>
      <c r="N295" s="370"/>
      <c r="O295" s="370"/>
      <c r="P295" s="370"/>
    </row>
    <row r="296" spans="1:16" ht="29.25" customHeight="1">
      <c r="A296" s="370"/>
      <c r="B296" s="370"/>
      <c r="C296" s="370"/>
      <c r="D296" s="370"/>
      <c r="E296" s="370"/>
      <c r="F296" s="370"/>
      <c r="G296" s="370"/>
      <c r="H296" s="370"/>
      <c r="I296" s="370"/>
      <c r="J296" s="370"/>
      <c r="K296" s="370"/>
      <c r="L296" s="370"/>
      <c r="M296" s="370"/>
      <c r="N296" s="370"/>
      <c r="O296" s="370"/>
      <c r="P296" s="370"/>
    </row>
    <row r="297" spans="1:16" ht="29.25" customHeight="1">
      <c r="A297" s="370"/>
      <c r="B297" s="370"/>
      <c r="C297" s="370"/>
      <c r="D297" s="370"/>
      <c r="E297" s="370"/>
      <c r="F297" s="370"/>
      <c r="G297" s="370"/>
      <c r="H297" s="370"/>
      <c r="I297" s="370"/>
      <c r="J297" s="370"/>
      <c r="K297" s="370"/>
      <c r="L297" s="370"/>
      <c r="M297" s="370"/>
      <c r="N297" s="370"/>
      <c r="O297" s="370"/>
      <c r="P297" s="370"/>
    </row>
    <row r="298" spans="1:16" ht="29.25" customHeight="1">
      <c r="A298" s="370"/>
      <c r="B298" s="370"/>
      <c r="C298" s="370"/>
      <c r="D298" s="370"/>
      <c r="E298" s="370"/>
      <c r="F298" s="370"/>
      <c r="G298" s="370"/>
      <c r="H298" s="370"/>
      <c r="I298" s="370"/>
      <c r="J298" s="370"/>
      <c r="K298" s="370"/>
      <c r="L298" s="370"/>
      <c r="M298" s="370"/>
      <c r="N298" s="370"/>
      <c r="O298" s="370"/>
      <c r="P298" s="370"/>
    </row>
    <row r="299" spans="1:16" ht="29.25" customHeight="1">
      <c r="A299" s="370"/>
      <c r="B299" s="370"/>
      <c r="C299" s="370"/>
      <c r="D299" s="370"/>
      <c r="E299" s="370"/>
      <c r="F299" s="370"/>
      <c r="G299" s="370"/>
      <c r="H299" s="370"/>
      <c r="I299" s="370"/>
      <c r="J299" s="370"/>
      <c r="K299" s="370"/>
      <c r="L299" s="370"/>
      <c r="M299" s="370"/>
      <c r="N299" s="370"/>
      <c r="O299" s="370"/>
      <c r="P299" s="370"/>
    </row>
    <row r="300" spans="1:16" ht="29.25" customHeight="1">
      <c r="A300" s="370"/>
      <c r="B300" s="370"/>
      <c r="C300" s="370"/>
      <c r="D300" s="370"/>
      <c r="E300" s="370"/>
      <c r="F300" s="370"/>
      <c r="G300" s="370"/>
      <c r="H300" s="370"/>
      <c r="I300" s="370"/>
      <c r="J300" s="370"/>
      <c r="K300" s="370"/>
      <c r="L300" s="370"/>
      <c r="M300" s="370"/>
      <c r="N300" s="370"/>
      <c r="O300" s="370"/>
      <c r="P300" s="370"/>
    </row>
    <row r="301" spans="1:16" ht="29.25" customHeight="1">
      <c r="A301" s="370"/>
      <c r="B301" s="370"/>
      <c r="C301" s="370"/>
      <c r="D301" s="370"/>
      <c r="E301" s="370"/>
      <c r="F301" s="370"/>
      <c r="G301" s="370"/>
      <c r="H301" s="370"/>
      <c r="I301" s="370"/>
      <c r="J301" s="370"/>
      <c r="K301" s="370"/>
      <c r="L301" s="370"/>
      <c r="M301" s="370"/>
      <c r="N301" s="370"/>
      <c r="O301" s="370"/>
      <c r="P301" s="370"/>
    </row>
    <row r="302" spans="1:16" ht="29.25" customHeight="1">
      <c r="A302" s="370"/>
      <c r="B302" s="370"/>
      <c r="C302" s="370"/>
      <c r="D302" s="370"/>
      <c r="E302" s="370"/>
      <c r="F302" s="370"/>
      <c r="G302" s="370"/>
      <c r="H302" s="370"/>
      <c r="I302" s="370"/>
      <c r="J302" s="370"/>
      <c r="K302" s="370"/>
      <c r="L302" s="370"/>
      <c r="M302" s="370"/>
      <c r="N302" s="370"/>
      <c r="O302" s="370"/>
      <c r="P302" s="370"/>
    </row>
    <row r="303" spans="1:16" ht="29.25" customHeight="1">
      <c r="A303" s="370"/>
      <c r="B303" s="370"/>
      <c r="C303" s="370"/>
      <c r="D303" s="370"/>
      <c r="E303" s="370"/>
      <c r="F303" s="370"/>
      <c r="G303" s="370"/>
      <c r="H303" s="370"/>
      <c r="I303" s="370"/>
      <c r="J303" s="370"/>
      <c r="K303" s="370"/>
      <c r="L303" s="370"/>
      <c r="M303" s="370"/>
      <c r="N303" s="370"/>
      <c r="O303" s="370"/>
      <c r="P303" s="370"/>
    </row>
    <row r="304" spans="1:16" ht="29.25" customHeight="1">
      <c r="A304" s="370"/>
      <c r="B304" s="370"/>
      <c r="C304" s="370"/>
      <c r="D304" s="370"/>
      <c r="E304" s="370"/>
      <c r="F304" s="370"/>
      <c r="G304" s="370"/>
      <c r="H304" s="370"/>
      <c r="I304" s="370"/>
      <c r="J304" s="370"/>
      <c r="K304" s="370"/>
      <c r="L304" s="370"/>
      <c r="M304" s="370"/>
      <c r="N304" s="370"/>
      <c r="O304" s="370"/>
      <c r="P304" s="370"/>
    </row>
    <row r="305" spans="1:16" ht="29.25" customHeight="1">
      <c r="A305" s="370"/>
      <c r="B305" s="370"/>
      <c r="C305" s="370"/>
      <c r="D305" s="370"/>
      <c r="E305" s="370"/>
      <c r="F305" s="370"/>
      <c r="G305" s="370"/>
      <c r="H305" s="370"/>
      <c r="I305" s="370"/>
      <c r="J305" s="370"/>
      <c r="K305" s="370"/>
      <c r="L305" s="370"/>
      <c r="M305" s="370"/>
      <c r="N305" s="370"/>
      <c r="O305" s="370"/>
      <c r="P305" s="370"/>
    </row>
    <row r="306" spans="1:16" ht="29.25" customHeight="1">
      <c r="A306" s="370"/>
      <c r="B306" s="370"/>
      <c r="C306" s="370"/>
      <c r="D306" s="370"/>
      <c r="E306" s="370"/>
      <c r="F306" s="370"/>
      <c r="G306" s="370"/>
      <c r="H306" s="370"/>
      <c r="I306" s="370"/>
      <c r="J306" s="370"/>
      <c r="K306" s="370"/>
      <c r="L306" s="370"/>
      <c r="M306" s="370"/>
      <c r="N306" s="370"/>
      <c r="O306" s="370"/>
      <c r="P306" s="370"/>
    </row>
    <row r="307" spans="1:16" ht="29.25" customHeight="1">
      <c r="A307" s="370"/>
      <c r="B307" s="370"/>
      <c r="C307" s="370"/>
      <c r="D307" s="370"/>
      <c r="E307" s="370"/>
      <c r="F307" s="370"/>
      <c r="G307" s="370"/>
      <c r="H307" s="370"/>
      <c r="I307" s="370"/>
      <c r="J307" s="370"/>
      <c r="K307" s="370"/>
      <c r="L307" s="370"/>
      <c r="M307" s="370"/>
      <c r="N307" s="370"/>
      <c r="O307" s="370"/>
      <c r="P307" s="370"/>
    </row>
    <row r="308" spans="1:16" ht="29.25" customHeight="1">
      <c r="A308" s="370"/>
      <c r="B308" s="370"/>
      <c r="C308" s="370"/>
      <c r="D308" s="370"/>
      <c r="E308" s="370"/>
      <c r="F308" s="370"/>
      <c r="G308" s="370"/>
      <c r="H308" s="370"/>
      <c r="I308" s="370"/>
      <c r="J308" s="370"/>
      <c r="K308" s="370"/>
      <c r="L308" s="370"/>
      <c r="M308" s="370"/>
      <c r="N308" s="370"/>
      <c r="O308" s="370"/>
      <c r="P308" s="370"/>
    </row>
    <row r="309" spans="1:16" ht="29.25" customHeight="1">
      <c r="A309" s="370"/>
      <c r="B309" s="370"/>
      <c r="C309" s="370"/>
      <c r="D309" s="370"/>
      <c r="E309" s="370"/>
      <c r="F309" s="370"/>
      <c r="G309" s="370"/>
      <c r="H309" s="370"/>
      <c r="I309" s="370"/>
      <c r="J309" s="370"/>
      <c r="K309" s="370"/>
      <c r="L309" s="370"/>
      <c r="M309" s="370"/>
      <c r="N309" s="370"/>
      <c r="O309" s="370"/>
      <c r="P309" s="370"/>
    </row>
    <row r="310" spans="1:16" ht="29.25" customHeight="1">
      <c r="A310" s="370"/>
      <c r="B310" s="370"/>
      <c r="C310" s="370"/>
      <c r="D310" s="370"/>
      <c r="E310" s="370"/>
      <c r="F310" s="370"/>
      <c r="G310" s="370"/>
      <c r="H310" s="370"/>
      <c r="I310" s="370"/>
      <c r="J310" s="370"/>
      <c r="K310" s="370"/>
      <c r="L310" s="370"/>
      <c r="M310" s="370"/>
      <c r="N310" s="370"/>
      <c r="O310" s="370"/>
      <c r="P310" s="370"/>
    </row>
    <row r="311" spans="1:16" ht="29.25" customHeight="1">
      <c r="A311" s="370"/>
      <c r="B311" s="370"/>
      <c r="C311" s="370"/>
      <c r="D311" s="370"/>
      <c r="E311" s="370"/>
      <c r="F311" s="370"/>
      <c r="G311" s="370"/>
      <c r="H311" s="370"/>
      <c r="I311" s="370"/>
      <c r="J311" s="370"/>
      <c r="K311" s="370"/>
      <c r="L311" s="370"/>
      <c r="M311" s="370"/>
      <c r="N311" s="370"/>
      <c r="O311" s="370"/>
      <c r="P311" s="370"/>
    </row>
    <row r="312" spans="1:16" ht="29.25" customHeight="1">
      <c r="A312" s="370"/>
      <c r="B312" s="370"/>
      <c r="C312" s="370"/>
      <c r="D312" s="370"/>
      <c r="E312" s="370"/>
      <c r="F312" s="370"/>
      <c r="G312" s="370"/>
      <c r="H312" s="370"/>
      <c r="I312" s="370"/>
      <c r="J312" s="370"/>
      <c r="K312" s="370"/>
      <c r="L312" s="370"/>
      <c r="M312" s="370"/>
      <c r="N312" s="370"/>
      <c r="O312" s="370"/>
      <c r="P312" s="370"/>
    </row>
    <row r="313" spans="1:16" ht="29.25" customHeight="1">
      <c r="A313" s="370"/>
      <c r="B313" s="370"/>
      <c r="C313" s="370"/>
      <c r="D313" s="370"/>
      <c r="E313" s="370"/>
      <c r="F313" s="370"/>
      <c r="G313" s="370"/>
      <c r="H313" s="370"/>
      <c r="I313" s="370"/>
      <c r="J313" s="370"/>
      <c r="K313" s="370"/>
      <c r="L313" s="370"/>
      <c r="M313" s="370"/>
      <c r="N313" s="370"/>
      <c r="O313" s="370"/>
      <c r="P313" s="370"/>
    </row>
    <row r="314" spans="1:16" ht="29.25" customHeight="1">
      <c r="A314" s="370"/>
      <c r="B314" s="370"/>
      <c r="C314" s="370"/>
      <c r="D314" s="370"/>
      <c r="E314" s="370"/>
      <c r="F314" s="370"/>
      <c r="G314" s="370"/>
      <c r="H314" s="370"/>
      <c r="I314" s="370"/>
      <c r="J314" s="370"/>
      <c r="K314" s="370"/>
      <c r="L314" s="370"/>
      <c r="M314" s="370"/>
      <c r="N314" s="370"/>
      <c r="O314" s="370"/>
      <c r="P314" s="370"/>
    </row>
    <row r="315" spans="1:16" ht="29.25" customHeight="1">
      <c r="A315" s="370"/>
      <c r="B315" s="370"/>
      <c r="C315" s="370"/>
      <c r="D315" s="370"/>
      <c r="E315" s="370"/>
      <c r="F315" s="370"/>
      <c r="G315" s="370"/>
      <c r="H315" s="370"/>
      <c r="I315" s="370"/>
      <c r="J315" s="370"/>
      <c r="K315" s="370"/>
      <c r="L315" s="370"/>
      <c r="M315" s="370"/>
      <c r="N315" s="370"/>
      <c r="O315" s="370"/>
      <c r="P315" s="370"/>
    </row>
    <row r="316" spans="1:16" ht="29.25" customHeight="1">
      <c r="A316" s="370"/>
      <c r="B316" s="370"/>
      <c r="C316" s="370"/>
      <c r="D316" s="370"/>
      <c r="E316" s="370"/>
      <c r="F316" s="370"/>
      <c r="G316" s="370"/>
      <c r="H316" s="370"/>
      <c r="I316" s="370"/>
      <c r="J316" s="370"/>
      <c r="K316" s="370"/>
      <c r="L316" s="370"/>
      <c r="M316" s="370"/>
      <c r="N316" s="370"/>
      <c r="O316" s="370"/>
      <c r="P316" s="370"/>
    </row>
    <row r="317" spans="1:16" ht="29.25" customHeight="1">
      <c r="A317" s="370"/>
      <c r="B317" s="370"/>
      <c r="C317" s="370"/>
      <c r="D317" s="370"/>
      <c r="E317" s="370"/>
      <c r="F317" s="370"/>
      <c r="G317" s="370"/>
      <c r="H317" s="370"/>
      <c r="I317" s="370"/>
      <c r="J317" s="370"/>
      <c r="K317" s="370"/>
      <c r="L317" s="370"/>
      <c r="M317" s="370"/>
      <c r="N317" s="370"/>
      <c r="O317" s="370"/>
      <c r="P317" s="370"/>
    </row>
    <row r="318" spans="1:16" ht="29.25" customHeight="1">
      <c r="A318" s="370"/>
      <c r="B318" s="370"/>
      <c r="C318" s="370"/>
      <c r="D318" s="370"/>
      <c r="E318" s="370"/>
      <c r="F318" s="370"/>
      <c r="G318" s="370"/>
      <c r="H318" s="370"/>
      <c r="I318" s="370"/>
      <c r="J318" s="370"/>
      <c r="K318" s="370"/>
      <c r="L318" s="370"/>
      <c r="M318" s="370"/>
      <c r="N318" s="370"/>
      <c r="O318" s="370"/>
      <c r="P318" s="370"/>
    </row>
    <row r="319" spans="1:16" ht="29.25" customHeight="1">
      <c r="A319" s="370"/>
      <c r="B319" s="370"/>
      <c r="C319" s="370"/>
      <c r="D319" s="370"/>
      <c r="E319" s="370"/>
      <c r="F319" s="370"/>
      <c r="G319" s="370"/>
      <c r="H319" s="370"/>
      <c r="I319" s="370"/>
      <c r="J319" s="370"/>
      <c r="K319" s="370"/>
      <c r="L319" s="370"/>
      <c r="M319" s="370"/>
      <c r="N319" s="370"/>
      <c r="O319" s="370"/>
      <c r="P319" s="370"/>
    </row>
    <row r="320" spans="1:16" ht="29.25" customHeight="1">
      <c r="A320" s="370"/>
      <c r="B320" s="370"/>
      <c r="C320" s="370"/>
      <c r="D320" s="370"/>
      <c r="E320" s="370"/>
      <c r="F320" s="370"/>
      <c r="G320" s="370"/>
      <c r="H320" s="370"/>
      <c r="I320" s="370"/>
      <c r="J320" s="370"/>
      <c r="K320" s="370"/>
      <c r="L320" s="370"/>
      <c r="M320" s="370"/>
      <c r="N320" s="370"/>
      <c r="O320" s="370"/>
      <c r="P320" s="370"/>
    </row>
    <row r="321" spans="1:16" ht="29.25" customHeight="1">
      <c r="A321" s="370"/>
      <c r="B321" s="370"/>
      <c r="C321" s="370"/>
      <c r="D321" s="370"/>
      <c r="E321" s="370"/>
      <c r="F321" s="370"/>
      <c r="G321" s="370"/>
      <c r="H321" s="370"/>
      <c r="I321" s="370"/>
      <c r="J321" s="370"/>
      <c r="K321" s="370"/>
      <c r="L321" s="370"/>
      <c r="M321" s="370"/>
      <c r="N321" s="370"/>
      <c r="O321" s="370"/>
      <c r="P321" s="370"/>
    </row>
    <row r="322" spans="1:16" ht="29.25" customHeight="1">
      <c r="A322" s="370"/>
      <c r="B322" s="370"/>
      <c r="C322" s="370"/>
      <c r="D322" s="370"/>
      <c r="E322" s="370"/>
      <c r="F322" s="370"/>
      <c r="G322" s="370"/>
      <c r="H322" s="370"/>
      <c r="I322" s="370"/>
      <c r="J322" s="370"/>
      <c r="K322" s="370"/>
      <c r="L322" s="370"/>
      <c r="M322" s="370"/>
      <c r="N322" s="370"/>
      <c r="O322" s="370"/>
      <c r="P322" s="370"/>
    </row>
    <row r="323" spans="1:16" ht="29.25" customHeight="1">
      <c r="A323" s="370"/>
      <c r="B323" s="370"/>
      <c r="C323" s="370"/>
      <c r="D323" s="370"/>
      <c r="E323" s="370"/>
      <c r="F323" s="370"/>
      <c r="G323" s="370"/>
      <c r="H323" s="370"/>
      <c r="I323" s="370"/>
      <c r="J323" s="370"/>
      <c r="K323" s="370"/>
      <c r="L323" s="370"/>
      <c r="M323" s="370"/>
      <c r="N323" s="370"/>
      <c r="O323" s="370"/>
      <c r="P323" s="370"/>
    </row>
    <row r="324" spans="1:16" ht="29.25" customHeight="1">
      <c r="A324" s="370"/>
      <c r="B324" s="370"/>
      <c r="C324" s="370"/>
      <c r="D324" s="370"/>
      <c r="E324" s="370"/>
      <c r="F324" s="370"/>
      <c r="G324" s="370"/>
      <c r="H324" s="370"/>
      <c r="I324" s="370"/>
      <c r="J324" s="370"/>
      <c r="K324" s="370"/>
      <c r="L324" s="370"/>
      <c r="M324" s="370"/>
      <c r="N324" s="370"/>
      <c r="O324" s="370"/>
      <c r="P324" s="370"/>
    </row>
    <row r="325" spans="1:16" ht="29.25" customHeight="1">
      <c r="A325" s="370"/>
      <c r="B325" s="370"/>
      <c r="C325" s="370"/>
      <c r="D325" s="370"/>
      <c r="E325" s="370"/>
      <c r="F325" s="370"/>
      <c r="G325" s="370"/>
      <c r="H325" s="370"/>
      <c r="I325" s="370"/>
      <c r="J325" s="370"/>
      <c r="K325" s="370"/>
      <c r="L325" s="370"/>
      <c r="M325" s="370"/>
      <c r="N325" s="370"/>
      <c r="O325" s="370"/>
      <c r="P325" s="370"/>
    </row>
    <row r="326" spans="1:16" ht="29.25" customHeight="1">
      <c r="A326" s="370"/>
      <c r="B326" s="370"/>
      <c r="C326" s="370"/>
      <c r="D326" s="370"/>
      <c r="E326" s="370"/>
      <c r="F326" s="370"/>
      <c r="G326" s="370"/>
      <c r="H326" s="370"/>
      <c r="I326" s="370"/>
      <c r="J326" s="370"/>
      <c r="K326" s="370"/>
      <c r="L326" s="370"/>
      <c r="M326" s="370"/>
      <c r="N326" s="370"/>
      <c r="O326" s="370"/>
      <c r="P326" s="370"/>
    </row>
    <row r="327" spans="1:16" ht="29.25" customHeight="1">
      <c r="A327" s="370"/>
      <c r="B327" s="370"/>
      <c r="C327" s="370"/>
      <c r="D327" s="370"/>
      <c r="E327" s="370"/>
      <c r="F327" s="370"/>
      <c r="G327" s="370"/>
      <c r="H327" s="370"/>
      <c r="I327" s="370"/>
      <c r="J327" s="370"/>
      <c r="K327" s="370"/>
      <c r="L327" s="370"/>
      <c r="M327" s="370"/>
      <c r="N327" s="370"/>
      <c r="O327" s="370"/>
      <c r="P327" s="370"/>
    </row>
    <row r="328" spans="1:16" ht="29.25" customHeight="1">
      <c r="A328" s="370"/>
      <c r="B328" s="370"/>
      <c r="C328" s="370"/>
      <c r="D328" s="370"/>
      <c r="E328" s="370"/>
      <c r="F328" s="370"/>
      <c r="G328" s="370"/>
      <c r="H328" s="370"/>
      <c r="I328" s="370"/>
      <c r="J328" s="370"/>
      <c r="K328" s="370"/>
      <c r="L328" s="370"/>
      <c r="M328" s="370"/>
      <c r="N328" s="370"/>
      <c r="O328" s="370"/>
      <c r="P328" s="370"/>
    </row>
    <row r="329" spans="1:16" ht="29.25" customHeight="1">
      <c r="A329" s="370"/>
      <c r="B329" s="370"/>
      <c r="C329" s="370"/>
      <c r="D329" s="370"/>
      <c r="E329" s="370"/>
      <c r="F329" s="370"/>
      <c r="G329" s="370"/>
      <c r="H329" s="370"/>
      <c r="I329" s="370"/>
      <c r="J329" s="370"/>
      <c r="K329" s="370"/>
      <c r="L329" s="370"/>
      <c r="M329" s="370"/>
      <c r="N329" s="370"/>
      <c r="O329" s="370"/>
      <c r="P329" s="370"/>
    </row>
    <row r="330" spans="1:16" ht="29.25" customHeight="1">
      <c r="A330" s="370"/>
      <c r="B330" s="370"/>
      <c r="C330" s="370"/>
      <c r="D330" s="370"/>
      <c r="E330" s="370"/>
      <c r="F330" s="370"/>
      <c r="G330" s="370"/>
      <c r="H330" s="370"/>
      <c r="I330" s="370"/>
      <c r="J330" s="370"/>
      <c r="K330" s="370"/>
      <c r="L330" s="370"/>
      <c r="M330" s="370"/>
      <c r="N330" s="370"/>
      <c r="O330" s="370"/>
      <c r="P330" s="370"/>
    </row>
    <row r="331" spans="1:16" ht="29.25" customHeight="1">
      <c r="A331" s="370"/>
      <c r="B331" s="370"/>
      <c r="C331" s="370"/>
      <c r="D331" s="370"/>
      <c r="E331" s="370"/>
      <c r="F331" s="370"/>
      <c r="G331" s="370"/>
      <c r="H331" s="370"/>
      <c r="I331" s="370"/>
      <c r="J331" s="370"/>
      <c r="K331" s="370"/>
      <c r="L331" s="370"/>
      <c r="M331" s="370"/>
      <c r="N331" s="370"/>
      <c r="O331" s="370"/>
      <c r="P331" s="370"/>
    </row>
    <row r="332" spans="1:16" ht="29.25" customHeight="1">
      <c r="A332" s="370"/>
      <c r="B332" s="370"/>
      <c r="C332" s="370"/>
      <c r="D332" s="370"/>
      <c r="E332" s="370"/>
      <c r="F332" s="370"/>
      <c r="G332" s="370"/>
      <c r="H332" s="370"/>
      <c r="I332" s="370"/>
      <c r="J332" s="370"/>
      <c r="K332" s="370"/>
      <c r="L332" s="370"/>
      <c r="M332" s="370"/>
      <c r="N332" s="370"/>
      <c r="O332" s="370"/>
      <c r="P332" s="370"/>
    </row>
    <row r="333" spans="1:16" ht="29.25" customHeight="1">
      <c r="A333" s="370"/>
      <c r="B333" s="370"/>
      <c r="C333" s="370"/>
      <c r="D333" s="370"/>
      <c r="E333" s="370"/>
      <c r="F333" s="370"/>
      <c r="G333" s="370"/>
      <c r="H333" s="370"/>
      <c r="I333" s="370"/>
      <c r="J333" s="370"/>
      <c r="K333" s="370"/>
      <c r="L333" s="370"/>
      <c r="M333" s="370"/>
      <c r="N333" s="370"/>
      <c r="O333" s="370"/>
      <c r="P333" s="370"/>
    </row>
    <row r="334" spans="1:16" ht="29.25" customHeight="1">
      <c r="A334" s="370"/>
      <c r="B334" s="370"/>
      <c r="C334" s="370"/>
      <c r="D334" s="370"/>
      <c r="E334" s="370"/>
      <c r="F334" s="370"/>
      <c r="G334" s="370"/>
      <c r="H334" s="370"/>
      <c r="I334" s="370"/>
      <c r="J334" s="370"/>
      <c r="K334" s="370"/>
      <c r="L334" s="370"/>
      <c r="M334" s="370"/>
      <c r="N334" s="370"/>
      <c r="O334" s="370"/>
      <c r="P334" s="370"/>
    </row>
    <row r="335" spans="1:16" ht="29.25" customHeight="1">
      <c r="A335" s="370"/>
      <c r="B335" s="370"/>
      <c r="C335" s="370"/>
      <c r="D335" s="370"/>
      <c r="E335" s="370"/>
      <c r="F335" s="370"/>
      <c r="G335" s="370"/>
      <c r="H335" s="370"/>
      <c r="I335" s="370"/>
      <c r="J335" s="370"/>
      <c r="K335" s="370"/>
      <c r="L335" s="370"/>
      <c r="M335" s="370"/>
      <c r="N335" s="370"/>
      <c r="O335" s="370"/>
      <c r="P335" s="370"/>
    </row>
    <row r="336" spans="1:16" ht="29.25" customHeight="1">
      <c r="A336" s="370"/>
      <c r="B336" s="370"/>
      <c r="C336" s="370"/>
      <c r="D336" s="370"/>
      <c r="E336" s="370"/>
      <c r="F336" s="370"/>
      <c r="G336" s="370"/>
      <c r="H336" s="370"/>
      <c r="I336" s="370"/>
      <c r="J336" s="370"/>
      <c r="K336" s="370"/>
      <c r="L336" s="370"/>
      <c r="M336" s="370"/>
      <c r="N336" s="370"/>
      <c r="O336" s="370"/>
      <c r="P336" s="370"/>
    </row>
    <row r="337" spans="1:16" ht="29.25" customHeight="1">
      <c r="A337" s="370"/>
      <c r="B337" s="370"/>
      <c r="C337" s="370"/>
      <c r="D337" s="370"/>
      <c r="E337" s="370"/>
      <c r="F337" s="370"/>
      <c r="G337" s="370"/>
      <c r="H337" s="370"/>
      <c r="I337" s="370"/>
      <c r="J337" s="370"/>
      <c r="K337" s="370"/>
      <c r="L337" s="370"/>
      <c r="M337" s="370"/>
      <c r="N337" s="370"/>
      <c r="O337" s="370"/>
      <c r="P337" s="370"/>
    </row>
    <row r="338" spans="1:16" ht="29.25" customHeight="1">
      <c r="A338" s="370"/>
      <c r="B338" s="370"/>
      <c r="C338" s="370"/>
      <c r="D338" s="370"/>
      <c r="E338" s="370"/>
      <c r="F338" s="370"/>
      <c r="G338" s="370"/>
      <c r="H338" s="370"/>
      <c r="I338" s="370"/>
      <c r="J338" s="370"/>
      <c r="K338" s="370"/>
      <c r="L338" s="370"/>
      <c r="M338" s="370"/>
      <c r="N338" s="370"/>
      <c r="O338" s="370"/>
      <c r="P338" s="370"/>
    </row>
    <row r="339" spans="1:16" ht="29.25" customHeight="1">
      <c r="A339" s="370"/>
      <c r="B339" s="370"/>
      <c r="C339" s="370"/>
      <c r="D339" s="370"/>
      <c r="E339" s="370"/>
      <c r="F339" s="370"/>
      <c r="G339" s="370"/>
      <c r="H339" s="370"/>
      <c r="I339" s="370"/>
      <c r="J339" s="370"/>
      <c r="K339" s="370"/>
      <c r="L339" s="370"/>
      <c r="M339" s="370"/>
      <c r="N339" s="370"/>
      <c r="O339" s="370"/>
      <c r="P339" s="370"/>
    </row>
    <row r="340" spans="1:16" ht="29.25" customHeight="1">
      <c r="A340" s="370"/>
      <c r="B340" s="370"/>
      <c r="C340" s="370"/>
      <c r="D340" s="370"/>
      <c r="E340" s="370"/>
      <c r="F340" s="370"/>
      <c r="G340" s="370"/>
      <c r="H340" s="370"/>
      <c r="I340" s="370"/>
      <c r="J340" s="370"/>
      <c r="K340" s="370"/>
      <c r="L340" s="370"/>
      <c r="M340" s="370"/>
      <c r="N340" s="370"/>
      <c r="O340" s="370"/>
      <c r="P340" s="370"/>
    </row>
    <row r="341" spans="1:16" ht="29.25" customHeight="1">
      <c r="A341" s="370"/>
      <c r="B341" s="370"/>
      <c r="C341" s="370"/>
      <c r="D341" s="370"/>
      <c r="E341" s="370"/>
      <c r="F341" s="370"/>
      <c r="G341" s="370"/>
      <c r="H341" s="370"/>
      <c r="I341" s="370"/>
      <c r="J341" s="370"/>
      <c r="K341" s="370"/>
      <c r="L341" s="370"/>
      <c r="M341" s="370"/>
      <c r="N341" s="370"/>
      <c r="O341" s="370"/>
      <c r="P341" s="370"/>
    </row>
    <row r="342" spans="1:16" ht="29.25" customHeight="1">
      <c r="A342" s="370"/>
      <c r="B342" s="370"/>
      <c r="C342" s="370"/>
      <c r="D342" s="370"/>
      <c r="E342" s="370"/>
      <c r="F342" s="370"/>
      <c r="G342" s="370"/>
      <c r="H342" s="370"/>
      <c r="I342" s="370"/>
      <c r="J342" s="370"/>
      <c r="K342" s="370"/>
      <c r="L342" s="370"/>
      <c r="M342" s="370"/>
      <c r="N342" s="370"/>
      <c r="O342" s="370"/>
      <c r="P342" s="370"/>
    </row>
    <row r="343" spans="1:16" ht="29.25" customHeight="1">
      <c r="A343" s="370"/>
      <c r="B343" s="370"/>
      <c r="C343" s="370"/>
      <c r="D343" s="370"/>
      <c r="E343" s="370"/>
      <c r="F343" s="370"/>
      <c r="G343" s="370"/>
      <c r="H343" s="370"/>
      <c r="I343" s="370"/>
      <c r="J343" s="370"/>
      <c r="K343" s="370"/>
      <c r="L343" s="370"/>
      <c r="M343" s="370"/>
      <c r="N343" s="370"/>
      <c r="O343" s="370"/>
      <c r="P343" s="370"/>
    </row>
    <row r="344" spans="1:16" ht="29.25" customHeight="1">
      <c r="A344" s="370"/>
      <c r="B344" s="370"/>
      <c r="C344" s="370"/>
      <c r="D344" s="370"/>
      <c r="E344" s="370"/>
      <c r="F344" s="370"/>
      <c r="G344" s="370"/>
      <c r="H344" s="370"/>
      <c r="I344" s="370"/>
      <c r="J344" s="370"/>
      <c r="K344" s="370"/>
      <c r="L344" s="370"/>
      <c r="M344" s="370"/>
      <c r="N344" s="370"/>
      <c r="O344" s="370"/>
      <c r="P344" s="370"/>
    </row>
    <row r="345" spans="1:16" ht="29.25" customHeight="1">
      <c r="A345" s="370"/>
      <c r="B345" s="370"/>
      <c r="C345" s="370"/>
      <c r="D345" s="370"/>
      <c r="E345" s="370"/>
      <c r="F345" s="370"/>
      <c r="G345" s="370"/>
      <c r="H345" s="370"/>
      <c r="I345" s="370"/>
      <c r="J345" s="370"/>
      <c r="K345" s="370"/>
      <c r="L345" s="370"/>
      <c r="M345" s="370"/>
      <c r="N345" s="370"/>
      <c r="O345" s="370"/>
      <c r="P345" s="370"/>
    </row>
    <row r="346" spans="1:16" ht="29.25" customHeight="1">
      <c r="A346" s="370"/>
      <c r="B346" s="370"/>
      <c r="C346" s="370"/>
      <c r="D346" s="370"/>
      <c r="E346" s="370"/>
      <c r="F346" s="370"/>
      <c r="G346" s="370"/>
      <c r="H346" s="370"/>
      <c r="I346" s="370"/>
      <c r="J346" s="370"/>
      <c r="K346" s="370"/>
      <c r="L346" s="370"/>
      <c r="M346" s="370"/>
      <c r="N346" s="370"/>
      <c r="O346" s="370"/>
      <c r="P346" s="370"/>
    </row>
    <row r="347" spans="1:16" ht="29.25" customHeight="1">
      <c r="A347" s="370"/>
      <c r="B347" s="370"/>
      <c r="C347" s="370"/>
      <c r="D347" s="370"/>
      <c r="E347" s="370"/>
      <c r="F347" s="370"/>
      <c r="G347" s="370"/>
      <c r="H347" s="370"/>
      <c r="I347" s="370"/>
      <c r="J347" s="370"/>
      <c r="K347" s="370"/>
      <c r="L347" s="370"/>
      <c r="M347" s="370"/>
      <c r="N347" s="370"/>
      <c r="O347" s="370"/>
      <c r="P347" s="370"/>
    </row>
    <row r="348" spans="1:16" ht="29.25" customHeight="1">
      <c r="A348" s="370"/>
      <c r="B348" s="370"/>
      <c r="C348" s="370"/>
      <c r="D348" s="370"/>
      <c r="E348" s="370"/>
      <c r="F348" s="370"/>
      <c r="G348" s="370"/>
      <c r="H348" s="370"/>
      <c r="I348" s="370"/>
      <c r="J348" s="370"/>
      <c r="K348" s="370"/>
      <c r="L348" s="370"/>
      <c r="M348" s="370"/>
      <c r="N348" s="370"/>
      <c r="O348" s="370"/>
      <c r="P348" s="370"/>
    </row>
    <row r="349" spans="1:16" ht="29.25" customHeight="1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370"/>
    </row>
    <row r="350" spans="1:16" ht="29.25" customHeight="1">
      <c r="A350" s="370"/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70"/>
      <c r="N350" s="370"/>
      <c r="O350" s="370"/>
      <c r="P350" s="370"/>
    </row>
    <row r="351" spans="1:16" ht="29.25" customHeight="1">
      <c r="A351" s="370"/>
      <c r="B351" s="370"/>
      <c r="C351" s="370"/>
      <c r="D351" s="370"/>
      <c r="E351" s="370"/>
      <c r="F351" s="370"/>
      <c r="G351" s="370"/>
      <c r="H351" s="370"/>
      <c r="I351" s="370"/>
      <c r="J351" s="370"/>
      <c r="K351" s="370"/>
      <c r="L351" s="370"/>
      <c r="M351" s="370"/>
      <c r="N351" s="370"/>
      <c r="O351" s="370"/>
      <c r="P351" s="370"/>
    </row>
    <row r="352" spans="1:16" ht="29.25" customHeight="1">
      <c r="A352" s="370"/>
      <c r="B352" s="370"/>
      <c r="C352" s="370"/>
      <c r="D352" s="370"/>
      <c r="E352" s="370"/>
      <c r="F352" s="370"/>
      <c r="G352" s="370"/>
      <c r="H352" s="370"/>
      <c r="I352" s="370"/>
      <c r="J352" s="370"/>
      <c r="K352" s="370"/>
      <c r="L352" s="370"/>
      <c r="M352" s="370"/>
      <c r="N352" s="370"/>
      <c r="O352" s="370"/>
      <c r="P352" s="370"/>
    </row>
    <row r="353" spans="1:16" ht="29.25" customHeight="1">
      <c r="A353" s="370"/>
      <c r="B353" s="370"/>
      <c r="C353" s="370"/>
      <c r="D353" s="370"/>
      <c r="E353" s="370"/>
      <c r="F353" s="370"/>
      <c r="G353" s="370"/>
      <c r="H353" s="370"/>
      <c r="I353" s="370"/>
      <c r="J353" s="370"/>
      <c r="K353" s="370"/>
      <c r="L353" s="370"/>
      <c r="M353" s="370"/>
      <c r="N353" s="370"/>
      <c r="O353" s="370"/>
      <c r="P353" s="370"/>
    </row>
    <row r="354" spans="1:16" ht="29.25" customHeight="1">
      <c r="A354" s="370"/>
      <c r="B354" s="370"/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0"/>
    </row>
    <row r="355" spans="1:16" ht="29.25" customHeight="1">
      <c r="A355" s="370"/>
      <c r="B355" s="370"/>
      <c r="C355" s="370"/>
      <c r="D355" s="370"/>
      <c r="E355" s="370"/>
      <c r="F355" s="370"/>
      <c r="G355" s="370"/>
      <c r="H355" s="370"/>
      <c r="I355" s="370"/>
      <c r="J355" s="370"/>
      <c r="K355" s="370"/>
      <c r="L355" s="370"/>
      <c r="M355" s="370"/>
      <c r="N355" s="370"/>
      <c r="O355" s="370"/>
      <c r="P355" s="370"/>
    </row>
    <row r="356" spans="1:16" ht="29.25" customHeight="1">
      <c r="A356" s="370"/>
      <c r="B356" s="370"/>
      <c r="C356" s="370"/>
      <c r="D356" s="370"/>
      <c r="E356" s="370"/>
      <c r="F356" s="370"/>
      <c r="G356" s="370"/>
      <c r="H356" s="370"/>
      <c r="I356" s="370"/>
      <c r="J356" s="370"/>
      <c r="K356" s="370"/>
      <c r="L356" s="370"/>
      <c r="M356" s="370"/>
      <c r="N356" s="370"/>
      <c r="O356" s="370"/>
      <c r="P356" s="370"/>
    </row>
    <row r="357" spans="1:16" ht="29.25" customHeight="1">
      <c r="A357" s="370"/>
      <c r="B357" s="370"/>
      <c r="C357" s="370"/>
      <c r="D357" s="370"/>
      <c r="E357" s="370"/>
      <c r="F357" s="370"/>
      <c r="G357" s="370"/>
      <c r="H357" s="370"/>
      <c r="I357" s="370"/>
      <c r="J357" s="370"/>
      <c r="K357" s="370"/>
      <c r="L357" s="370"/>
      <c r="M357" s="370"/>
      <c r="N357" s="370"/>
      <c r="O357" s="370"/>
      <c r="P357" s="370"/>
    </row>
    <row r="358" spans="1:16" ht="29.25" customHeight="1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370"/>
      <c r="P358" s="370"/>
    </row>
    <row r="359" spans="1:16" ht="29.25" customHeight="1">
      <c r="A359" s="370"/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70"/>
      <c r="N359" s="370"/>
      <c r="O359" s="370"/>
      <c r="P359" s="370"/>
    </row>
    <row r="360" spans="1:16" ht="29.25" customHeight="1">
      <c r="A360" s="370"/>
      <c r="B360" s="370"/>
      <c r="C360" s="370"/>
      <c r="D360" s="370"/>
      <c r="E360" s="370"/>
      <c r="F360" s="370"/>
      <c r="G360" s="370"/>
      <c r="H360" s="370"/>
      <c r="I360" s="370"/>
      <c r="J360" s="370"/>
      <c r="K360" s="370"/>
      <c r="L360" s="370"/>
      <c r="M360" s="370"/>
      <c r="N360" s="370"/>
      <c r="O360" s="370"/>
      <c r="P360" s="370"/>
    </row>
    <row r="361" spans="1:16" ht="29.25" customHeight="1">
      <c r="A361" s="370"/>
      <c r="B361" s="370"/>
      <c r="C361" s="370"/>
      <c r="D361" s="370"/>
      <c r="E361" s="370"/>
      <c r="F361" s="370"/>
      <c r="G361" s="370"/>
      <c r="H361" s="370"/>
      <c r="I361" s="370"/>
      <c r="J361" s="370"/>
      <c r="K361" s="370"/>
      <c r="L361" s="370"/>
      <c r="M361" s="370"/>
      <c r="N361" s="370"/>
      <c r="O361" s="370"/>
      <c r="P361" s="370"/>
    </row>
    <row r="362" spans="1:16" ht="29.25" customHeight="1">
      <c r="A362" s="370"/>
      <c r="B362" s="370"/>
      <c r="C362" s="370"/>
      <c r="D362" s="370"/>
      <c r="E362" s="370"/>
      <c r="F362" s="370"/>
      <c r="G362" s="370"/>
      <c r="H362" s="370"/>
      <c r="I362" s="370"/>
      <c r="J362" s="370"/>
      <c r="K362" s="370"/>
      <c r="L362" s="370"/>
      <c r="M362" s="370"/>
      <c r="N362" s="370"/>
      <c r="O362" s="370"/>
      <c r="P362" s="370"/>
    </row>
    <row r="363" spans="1:16" ht="29.25" customHeight="1">
      <c r="A363" s="370"/>
      <c r="B363" s="370"/>
      <c r="C363" s="370"/>
      <c r="D363" s="370"/>
      <c r="E363" s="370"/>
      <c r="F363" s="370"/>
      <c r="G363" s="370"/>
      <c r="H363" s="370"/>
      <c r="I363" s="370"/>
      <c r="J363" s="370"/>
      <c r="K363" s="370"/>
      <c r="L363" s="370"/>
      <c r="M363" s="370"/>
      <c r="N363" s="370"/>
      <c r="O363" s="370"/>
      <c r="P363" s="370"/>
    </row>
    <row r="364" spans="1:16" ht="29.25" customHeight="1">
      <c r="A364" s="370"/>
      <c r="B364" s="370"/>
      <c r="C364" s="370"/>
      <c r="D364" s="370"/>
      <c r="E364" s="370"/>
      <c r="F364" s="370"/>
      <c r="G364" s="370"/>
      <c r="H364" s="370"/>
      <c r="I364" s="370"/>
      <c r="J364" s="370"/>
      <c r="K364" s="370"/>
      <c r="L364" s="370"/>
      <c r="M364" s="370"/>
      <c r="N364" s="370"/>
      <c r="O364" s="370"/>
      <c r="P364" s="370"/>
    </row>
    <row r="365" spans="1:16" ht="29.25" customHeight="1">
      <c r="A365" s="370"/>
      <c r="B365" s="370"/>
      <c r="C365" s="370"/>
      <c r="D365" s="370"/>
      <c r="E365" s="370"/>
      <c r="F365" s="370"/>
      <c r="G365" s="370"/>
      <c r="H365" s="370"/>
      <c r="I365" s="370"/>
      <c r="J365" s="370"/>
      <c r="K365" s="370"/>
      <c r="L365" s="370"/>
      <c r="M365" s="370"/>
      <c r="N365" s="370"/>
      <c r="O365" s="370"/>
      <c r="P365" s="370"/>
    </row>
    <row r="366" spans="1:16" ht="29.25" customHeight="1">
      <c r="A366" s="370"/>
      <c r="B366" s="370"/>
      <c r="C366" s="370"/>
      <c r="D366" s="370"/>
      <c r="E366" s="370"/>
      <c r="F366" s="370"/>
      <c r="G366" s="370"/>
      <c r="H366" s="370"/>
      <c r="I366" s="370"/>
      <c r="J366" s="370"/>
      <c r="K366" s="370"/>
      <c r="L366" s="370"/>
      <c r="M366" s="370"/>
      <c r="N366" s="370"/>
      <c r="O366" s="370"/>
      <c r="P366" s="370"/>
    </row>
    <row r="367" spans="1:16" ht="29.25" customHeight="1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</row>
    <row r="368" spans="1:16" ht="29.25" customHeight="1">
      <c r="A368" s="370"/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70"/>
      <c r="N368" s="370"/>
      <c r="O368" s="370"/>
      <c r="P368" s="370"/>
    </row>
    <row r="369" spans="1:16" ht="29.25" customHeight="1">
      <c r="A369" s="370"/>
      <c r="B369" s="370"/>
      <c r="C369" s="370"/>
      <c r="D369" s="370"/>
      <c r="E369" s="370"/>
      <c r="F369" s="370"/>
      <c r="G369" s="370"/>
      <c r="H369" s="370"/>
      <c r="I369" s="370"/>
      <c r="J369" s="370"/>
      <c r="K369" s="370"/>
      <c r="L369" s="370"/>
      <c r="M369" s="370"/>
      <c r="N369" s="370"/>
      <c r="O369" s="370"/>
      <c r="P369" s="370"/>
    </row>
    <row r="370" spans="1:16" ht="29.25" customHeight="1">
      <c r="A370" s="370"/>
      <c r="B370" s="370"/>
      <c r="C370" s="370"/>
      <c r="D370" s="370"/>
      <c r="E370" s="370"/>
      <c r="F370" s="370"/>
      <c r="G370" s="370"/>
      <c r="H370" s="370"/>
      <c r="I370" s="370"/>
      <c r="J370" s="370"/>
      <c r="K370" s="370"/>
      <c r="L370" s="370"/>
      <c r="M370" s="370"/>
      <c r="N370" s="370"/>
      <c r="O370" s="370"/>
      <c r="P370" s="370"/>
    </row>
    <row r="371" spans="1:16" ht="29.25" customHeight="1">
      <c r="A371" s="370"/>
      <c r="B371" s="370"/>
      <c r="C371" s="370"/>
      <c r="D371" s="370"/>
      <c r="E371" s="370"/>
      <c r="F371" s="370"/>
      <c r="G371" s="370"/>
      <c r="H371" s="370"/>
      <c r="I371" s="370"/>
      <c r="J371" s="370"/>
      <c r="K371" s="370"/>
      <c r="L371" s="370"/>
      <c r="M371" s="370"/>
      <c r="N371" s="370"/>
      <c r="O371" s="370"/>
      <c r="P371" s="370"/>
    </row>
    <row r="372" spans="1:16" ht="29.25" customHeight="1">
      <c r="A372" s="370"/>
      <c r="B372" s="370"/>
      <c r="C372" s="370"/>
      <c r="D372" s="370"/>
      <c r="E372" s="370"/>
      <c r="F372" s="370"/>
      <c r="G372" s="370"/>
      <c r="H372" s="370"/>
      <c r="I372" s="370"/>
      <c r="J372" s="370"/>
      <c r="K372" s="370"/>
      <c r="L372" s="370"/>
      <c r="M372" s="370"/>
      <c r="N372" s="370"/>
      <c r="O372" s="370"/>
      <c r="P372" s="370"/>
    </row>
    <row r="373" spans="1:16" ht="29.25" customHeight="1">
      <c r="A373" s="370"/>
      <c r="B373" s="370"/>
      <c r="C373" s="370"/>
      <c r="D373" s="370"/>
      <c r="E373" s="370"/>
      <c r="F373" s="370"/>
      <c r="G373" s="370"/>
      <c r="H373" s="370"/>
      <c r="I373" s="370"/>
      <c r="J373" s="370"/>
      <c r="K373" s="370"/>
      <c r="L373" s="370"/>
      <c r="M373" s="370"/>
      <c r="N373" s="370"/>
      <c r="O373" s="370"/>
      <c r="P373" s="370"/>
    </row>
    <row r="374" spans="1:16" ht="29.25" customHeight="1">
      <c r="A374" s="370"/>
      <c r="B374" s="370"/>
      <c r="C374" s="370"/>
      <c r="D374" s="370"/>
      <c r="E374" s="370"/>
      <c r="F374" s="370"/>
      <c r="G374" s="370"/>
      <c r="H374" s="370"/>
      <c r="I374" s="370"/>
      <c r="J374" s="370"/>
      <c r="K374" s="370"/>
      <c r="L374" s="370"/>
      <c r="M374" s="370"/>
      <c r="N374" s="370"/>
      <c r="O374" s="370"/>
      <c r="P374" s="370"/>
    </row>
    <row r="375" spans="1:16" ht="29.25" customHeight="1">
      <c r="A375" s="370"/>
      <c r="B375" s="370"/>
      <c r="C375" s="370"/>
      <c r="D375" s="370"/>
      <c r="E375" s="370"/>
      <c r="F375" s="370"/>
      <c r="G375" s="370"/>
      <c r="H375" s="370"/>
      <c r="I375" s="370"/>
      <c r="J375" s="370"/>
      <c r="K375" s="370"/>
      <c r="L375" s="370"/>
      <c r="M375" s="370"/>
      <c r="N375" s="370"/>
      <c r="O375" s="370"/>
      <c r="P375" s="370"/>
    </row>
    <row r="376" spans="1:16" ht="29.25" customHeight="1">
      <c r="A376" s="370"/>
      <c r="B376" s="370"/>
      <c r="C376" s="370"/>
      <c r="D376" s="370"/>
      <c r="E376" s="370"/>
      <c r="F376" s="370"/>
      <c r="G376" s="370"/>
      <c r="H376" s="370"/>
      <c r="I376" s="370"/>
      <c r="J376" s="370"/>
      <c r="K376" s="370"/>
      <c r="L376" s="370"/>
      <c r="M376" s="370"/>
      <c r="N376" s="370"/>
      <c r="O376" s="370"/>
      <c r="P376" s="370"/>
    </row>
    <row r="377" spans="1:16" ht="29.25" customHeight="1">
      <c r="A377" s="370"/>
      <c r="B377" s="370"/>
      <c r="C377" s="370"/>
      <c r="D377" s="370"/>
      <c r="E377" s="370"/>
      <c r="F377" s="370"/>
      <c r="G377" s="370"/>
      <c r="H377" s="370"/>
      <c r="I377" s="370"/>
      <c r="J377" s="370"/>
      <c r="K377" s="370"/>
      <c r="L377" s="370"/>
      <c r="M377" s="370"/>
      <c r="N377" s="370"/>
      <c r="O377" s="370"/>
      <c r="P377" s="370"/>
    </row>
    <row r="378" spans="1:16" ht="29.25" customHeight="1">
      <c r="A378" s="370"/>
      <c r="B378" s="370"/>
      <c r="C378" s="370"/>
      <c r="D378" s="370"/>
      <c r="E378" s="370"/>
      <c r="F378" s="370"/>
      <c r="G378" s="370"/>
      <c r="H378" s="370"/>
      <c r="I378" s="370"/>
      <c r="J378" s="370"/>
      <c r="K378" s="370"/>
      <c r="L378" s="370"/>
      <c r="M378" s="370"/>
      <c r="N378" s="370"/>
      <c r="O378" s="370"/>
      <c r="P378" s="370"/>
    </row>
    <row r="379" spans="1:16" ht="29.25" customHeight="1">
      <c r="A379" s="370"/>
      <c r="B379" s="370"/>
      <c r="C379" s="370"/>
      <c r="D379" s="370"/>
      <c r="E379" s="370"/>
      <c r="F379" s="370"/>
      <c r="G379" s="370"/>
      <c r="H379" s="370"/>
      <c r="I379" s="370"/>
      <c r="J379" s="370"/>
      <c r="K379" s="370"/>
      <c r="L379" s="370"/>
      <c r="M379" s="370"/>
      <c r="N379" s="370"/>
      <c r="O379" s="370"/>
      <c r="P379" s="370"/>
    </row>
    <row r="380" spans="1:16" ht="29.25" customHeight="1">
      <c r="A380" s="370"/>
      <c r="B380" s="370"/>
      <c r="C380" s="370"/>
      <c r="D380" s="370"/>
      <c r="E380" s="370"/>
      <c r="F380" s="370"/>
      <c r="G380" s="370"/>
      <c r="H380" s="370"/>
      <c r="I380" s="370"/>
      <c r="J380" s="370"/>
      <c r="K380" s="370"/>
      <c r="L380" s="370"/>
      <c r="M380" s="370"/>
      <c r="N380" s="370"/>
      <c r="O380" s="370"/>
      <c r="P380" s="370"/>
    </row>
    <row r="381" spans="1:16" ht="29.25" customHeight="1">
      <c r="A381" s="370"/>
      <c r="B381" s="370"/>
      <c r="C381" s="370"/>
      <c r="D381" s="370"/>
      <c r="E381" s="370"/>
      <c r="F381" s="370"/>
      <c r="G381" s="370"/>
      <c r="H381" s="370"/>
      <c r="I381" s="370"/>
      <c r="J381" s="370"/>
      <c r="K381" s="370"/>
      <c r="L381" s="370"/>
      <c r="M381" s="370"/>
      <c r="N381" s="370"/>
      <c r="O381" s="370"/>
      <c r="P381" s="370"/>
    </row>
    <row r="382" spans="1:16" ht="29.25" customHeight="1">
      <c r="A382" s="370"/>
      <c r="B382" s="370"/>
      <c r="C382" s="370"/>
      <c r="D382" s="370"/>
      <c r="E382" s="370"/>
      <c r="F382" s="370"/>
      <c r="G382" s="370"/>
      <c r="H382" s="370"/>
      <c r="I382" s="370"/>
      <c r="J382" s="370"/>
      <c r="K382" s="370"/>
      <c r="L382" s="370"/>
      <c r="M382" s="370"/>
      <c r="N382" s="370"/>
      <c r="O382" s="370"/>
      <c r="P382" s="370"/>
    </row>
    <row r="383" spans="1:16" ht="29.25" customHeight="1">
      <c r="A383" s="370"/>
      <c r="B383" s="370"/>
      <c r="C383" s="370"/>
      <c r="D383" s="370"/>
      <c r="E383" s="370"/>
      <c r="F383" s="370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</row>
    <row r="384" spans="1:16" ht="29.25" customHeight="1">
      <c r="A384" s="370"/>
      <c r="B384" s="370"/>
      <c r="C384" s="370"/>
      <c r="D384" s="370"/>
      <c r="E384" s="370"/>
      <c r="F384" s="370"/>
      <c r="G384" s="370"/>
      <c r="H384" s="370"/>
      <c r="I384" s="370"/>
      <c r="J384" s="370"/>
      <c r="K384" s="370"/>
      <c r="L384" s="370"/>
      <c r="M384" s="370"/>
      <c r="N384" s="370"/>
      <c r="O384" s="370"/>
      <c r="P384" s="370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442"/>
      <c r="B1" s="435"/>
      <c r="C1" s="435"/>
      <c r="D1" s="435"/>
      <c r="E1" s="435"/>
      <c r="F1" s="428"/>
      <c r="G1" s="428"/>
      <c r="H1" s="428"/>
      <c r="I1" s="428"/>
      <c r="J1" s="429"/>
      <c r="K1" s="429"/>
      <c r="L1" s="424"/>
      <c r="M1" s="424"/>
      <c r="N1" s="424"/>
      <c r="O1" s="424"/>
      <c r="P1" s="438" t="s">
        <v>120</v>
      </c>
    </row>
    <row r="2" spans="1:16" ht="30" customHeight="1">
      <c r="A2" s="430" t="s">
        <v>337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43"/>
      <c r="M2" s="443"/>
      <c r="N2" s="443"/>
      <c r="O2" s="443"/>
      <c r="P2" s="443"/>
    </row>
    <row r="3" spans="1:16" ht="14.25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24"/>
      <c r="M3" s="424"/>
      <c r="N3" s="424"/>
      <c r="O3" s="424"/>
      <c r="P3" s="424"/>
    </row>
    <row r="4" spans="1:16" ht="21" customHeight="1">
      <c r="A4" s="216" t="s">
        <v>329</v>
      </c>
      <c r="B4" s="441"/>
      <c r="C4" s="427"/>
      <c r="D4" s="427"/>
      <c r="E4" s="427"/>
      <c r="F4" s="426"/>
      <c r="G4" s="426"/>
      <c r="H4" s="426"/>
      <c r="I4" s="426"/>
      <c r="J4" s="426"/>
      <c r="K4" s="424"/>
      <c r="L4" s="424"/>
      <c r="M4" s="424"/>
      <c r="N4" s="424"/>
      <c r="O4" s="424"/>
      <c r="P4" s="437" t="s">
        <v>53</v>
      </c>
    </row>
    <row r="5" spans="1:16" ht="22.5" customHeight="1">
      <c r="A5" s="527" t="s">
        <v>49</v>
      </c>
      <c r="B5" s="527" t="s">
        <v>98</v>
      </c>
      <c r="C5" s="448" t="s">
        <v>35</v>
      </c>
      <c r="D5" s="448"/>
      <c r="E5" s="448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07" t="s">
        <v>275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439" t="s">
        <v>37</v>
      </c>
      <c r="D6" s="439" t="s">
        <v>85</v>
      </c>
      <c r="E6" s="439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447" t="s">
        <v>75</v>
      </c>
      <c r="B7" s="425" t="s">
        <v>75</v>
      </c>
      <c r="C7" s="425" t="s">
        <v>75</v>
      </c>
      <c r="D7" s="425" t="s">
        <v>75</v>
      </c>
      <c r="E7" s="425" t="s">
        <v>75</v>
      </c>
      <c r="F7" s="425" t="s">
        <v>75</v>
      </c>
      <c r="G7" s="425" t="s">
        <v>75</v>
      </c>
      <c r="H7" s="425" t="s">
        <v>75</v>
      </c>
      <c r="I7" s="425" t="s">
        <v>75</v>
      </c>
      <c r="J7" s="445">
        <v>1</v>
      </c>
      <c r="K7" s="446">
        <v>2</v>
      </c>
      <c r="L7" s="444">
        <v>3</v>
      </c>
      <c r="M7" s="446">
        <v>4</v>
      </c>
      <c r="N7" s="450">
        <v>5</v>
      </c>
      <c r="O7" s="444">
        <v>6</v>
      </c>
      <c r="P7" s="444">
        <v>7</v>
      </c>
    </row>
    <row r="8" spans="1:16" s="427" customFormat="1" ht="31.5" customHeight="1">
      <c r="A8" s="211"/>
      <c r="B8" s="211"/>
      <c r="C8" s="226"/>
      <c r="D8" s="211"/>
      <c r="E8" s="211"/>
      <c r="F8" s="226"/>
      <c r="G8" s="211"/>
      <c r="H8" s="226"/>
      <c r="I8" s="211"/>
      <c r="J8" s="449"/>
      <c r="K8" s="449"/>
      <c r="L8" s="449"/>
      <c r="M8" s="449"/>
      <c r="N8" s="449"/>
      <c r="O8" s="449"/>
      <c r="P8" s="449"/>
    </row>
    <row r="9" spans="1:16" ht="31.5" customHeight="1">
      <c r="A9" s="211"/>
      <c r="B9" s="211"/>
      <c r="C9" s="226"/>
      <c r="D9" s="211"/>
      <c r="E9" s="211"/>
      <c r="F9" s="226"/>
      <c r="G9" s="211"/>
      <c r="H9" s="226"/>
      <c r="I9" s="211"/>
      <c r="J9" s="449"/>
      <c r="K9" s="449"/>
      <c r="L9" s="449"/>
      <c r="M9" s="449"/>
      <c r="N9" s="449"/>
      <c r="O9" s="449"/>
      <c r="P9" s="449"/>
    </row>
    <row r="10" spans="1:16" ht="31.5" customHeight="1">
      <c r="A10" s="211"/>
      <c r="B10" s="211"/>
      <c r="C10" s="226"/>
      <c r="D10" s="211"/>
      <c r="E10" s="211"/>
      <c r="F10" s="226"/>
      <c r="G10" s="211"/>
      <c r="H10" s="226"/>
      <c r="I10" s="211"/>
      <c r="J10" s="449"/>
      <c r="K10" s="449"/>
      <c r="L10" s="449"/>
      <c r="M10" s="449"/>
      <c r="N10" s="449"/>
      <c r="O10" s="449"/>
      <c r="P10" s="449"/>
    </row>
    <row r="11" spans="1:16" ht="31.5" customHeight="1">
      <c r="A11" s="211"/>
      <c r="B11" s="211"/>
      <c r="C11" s="226"/>
      <c r="D11" s="211"/>
      <c r="E11" s="211"/>
      <c r="F11" s="226"/>
      <c r="G11" s="211"/>
      <c r="H11" s="226"/>
      <c r="I11" s="211"/>
      <c r="J11" s="449"/>
      <c r="K11" s="449"/>
      <c r="L11" s="449"/>
      <c r="M11" s="449"/>
      <c r="N11" s="449"/>
      <c r="O11" s="449"/>
      <c r="P11" s="449"/>
    </row>
    <row r="12" spans="1:16" ht="31.5" customHeight="1">
      <c r="A12" s="211"/>
      <c r="B12" s="211"/>
      <c r="C12" s="226"/>
      <c r="D12" s="211"/>
      <c r="E12" s="211"/>
      <c r="F12" s="226"/>
      <c r="G12" s="211"/>
      <c r="H12" s="226"/>
      <c r="I12" s="211"/>
      <c r="J12" s="449"/>
      <c r="K12" s="449"/>
      <c r="L12" s="449"/>
      <c r="M12" s="449"/>
      <c r="N12" s="449"/>
      <c r="O12" s="449"/>
      <c r="P12" s="449"/>
    </row>
    <row r="13" spans="1:16" ht="31.5" customHeight="1">
      <c r="A13" s="211"/>
      <c r="B13" s="211"/>
      <c r="C13" s="226"/>
      <c r="D13" s="211"/>
      <c r="E13" s="211"/>
      <c r="F13" s="226"/>
      <c r="G13" s="211"/>
      <c r="H13" s="226"/>
      <c r="I13" s="211"/>
      <c r="J13" s="449"/>
      <c r="K13" s="449"/>
      <c r="L13" s="449"/>
      <c r="M13" s="449"/>
      <c r="N13" s="449"/>
      <c r="O13" s="449"/>
      <c r="P13" s="449"/>
    </row>
    <row r="14" spans="1:16" ht="31.5" customHeight="1">
      <c r="A14" s="211"/>
      <c r="B14" s="211"/>
      <c r="C14" s="226"/>
      <c r="D14" s="211"/>
      <c r="E14" s="211"/>
      <c r="F14" s="226"/>
      <c r="G14" s="211"/>
      <c r="H14" s="226"/>
      <c r="I14" s="211"/>
      <c r="J14" s="449"/>
      <c r="K14" s="449"/>
      <c r="L14" s="449"/>
      <c r="M14" s="449"/>
      <c r="N14" s="449"/>
      <c r="O14" s="449"/>
      <c r="P14" s="449"/>
    </row>
    <row r="15" spans="1:16" ht="31.5" customHeight="1">
      <c r="A15" s="211"/>
      <c r="B15" s="211"/>
      <c r="C15" s="226"/>
      <c r="D15" s="211"/>
      <c r="E15" s="211"/>
      <c r="F15" s="226"/>
      <c r="G15" s="211"/>
      <c r="H15" s="226"/>
      <c r="I15" s="211"/>
      <c r="J15" s="449"/>
      <c r="K15" s="449"/>
      <c r="L15" s="449"/>
      <c r="M15" s="449"/>
      <c r="N15" s="449"/>
      <c r="O15" s="449"/>
      <c r="P15" s="449"/>
    </row>
    <row r="16" spans="1:16" ht="31.5" customHeight="1">
      <c r="A16" s="211"/>
      <c r="B16" s="211"/>
      <c r="C16" s="226"/>
      <c r="D16" s="211"/>
      <c r="E16" s="211"/>
      <c r="F16" s="226"/>
      <c r="G16" s="211"/>
      <c r="H16" s="226"/>
      <c r="I16" s="211"/>
      <c r="J16" s="449"/>
      <c r="K16" s="449"/>
      <c r="L16" s="449"/>
      <c r="M16" s="449"/>
      <c r="N16" s="449"/>
      <c r="O16" s="449"/>
      <c r="P16" s="449"/>
    </row>
    <row r="17" spans="1:16" ht="31.5" customHeight="1">
      <c r="A17" s="211"/>
      <c r="B17" s="211"/>
      <c r="C17" s="226"/>
      <c r="D17" s="211"/>
      <c r="E17" s="211"/>
      <c r="F17" s="226"/>
      <c r="G17" s="211"/>
      <c r="H17" s="226"/>
      <c r="I17" s="211"/>
      <c r="J17" s="449"/>
      <c r="K17" s="449"/>
      <c r="L17" s="449"/>
      <c r="M17" s="449"/>
      <c r="N17" s="449"/>
      <c r="O17" s="449"/>
      <c r="P17" s="449"/>
    </row>
    <row r="18" spans="1:16" ht="29.25" customHeight="1">
      <c r="A18" s="433"/>
      <c r="B18" s="433"/>
      <c r="C18" s="436"/>
      <c r="D18" s="436"/>
      <c r="E18" s="436"/>
      <c r="F18" s="434"/>
      <c r="G18" s="434"/>
      <c r="H18" s="428"/>
      <c r="I18" s="428"/>
      <c r="J18" s="432"/>
      <c r="K18" s="432"/>
      <c r="L18" s="397"/>
      <c r="M18" s="397"/>
      <c r="N18" s="397"/>
      <c r="O18" s="397"/>
      <c r="P18" s="397"/>
    </row>
    <row r="19" spans="1:16" ht="29.25" customHeight="1">
      <c r="A19" s="433"/>
      <c r="B19" s="433"/>
      <c r="C19" s="436"/>
      <c r="D19" s="436"/>
      <c r="E19" s="436"/>
      <c r="F19" s="440"/>
      <c r="G19" s="434"/>
      <c r="H19" s="428"/>
      <c r="I19" s="428"/>
      <c r="J19" s="432"/>
      <c r="K19" s="432"/>
      <c r="L19" s="397"/>
      <c r="M19" s="397"/>
      <c r="N19" s="397"/>
      <c r="O19" s="397"/>
      <c r="P19" s="397"/>
    </row>
    <row r="20" spans="1:16" ht="29.25" customHeight="1">
      <c r="A20" s="433"/>
      <c r="B20" s="433"/>
      <c r="C20" s="436"/>
      <c r="D20" s="436"/>
      <c r="E20" s="436"/>
      <c r="F20" s="434"/>
      <c r="G20" s="434"/>
      <c r="H20" s="428"/>
      <c r="I20" s="428"/>
      <c r="J20" s="432"/>
      <c r="K20" s="432"/>
      <c r="L20" s="397"/>
      <c r="M20" s="397"/>
      <c r="N20" s="397"/>
      <c r="O20" s="397"/>
      <c r="P20" s="397"/>
    </row>
    <row r="21" spans="1:16" ht="29.25" customHeight="1">
      <c r="A21" s="433"/>
      <c r="B21" s="433"/>
      <c r="C21" s="436"/>
      <c r="D21" s="436"/>
      <c r="E21" s="436"/>
      <c r="F21" s="434"/>
      <c r="G21" s="434"/>
      <c r="H21" s="428"/>
      <c r="I21" s="428"/>
      <c r="J21" s="432"/>
      <c r="K21" s="432"/>
      <c r="L21" s="397"/>
      <c r="M21" s="397"/>
      <c r="N21" s="397"/>
      <c r="O21" s="397"/>
      <c r="P21" s="397"/>
    </row>
    <row r="22" spans="1:16" ht="29.25" customHeight="1">
      <c r="A22" s="433"/>
      <c r="B22" s="433"/>
      <c r="C22" s="436"/>
      <c r="D22" s="436"/>
      <c r="E22" s="436"/>
      <c r="F22" s="434"/>
      <c r="G22" s="434"/>
      <c r="H22" s="428"/>
      <c r="I22" s="428"/>
      <c r="J22" s="432"/>
      <c r="K22" s="432"/>
      <c r="L22" s="397"/>
      <c r="M22" s="397"/>
      <c r="N22" s="397"/>
      <c r="O22" s="397"/>
      <c r="P22" s="397"/>
    </row>
    <row r="23" spans="1:16" ht="29.25" customHeight="1">
      <c r="A23" s="433"/>
      <c r="B23" s="433"/>
      <c r="C23" s="436"/>
      <c r="D23" s="436"/>
      <c r="E23" s="436"/>
      <c r="F23" s="434"/>
      <c r="G23" s="434"/>
      <c r="H23" s="428"/>
      <c r="I23" s="428"/>
      <c r="J23" s="432"/>
      <c r="K23" s="432"/>
      <c r="L23" s="397"/>
      <c r="M23" s="397"/>
      <c r="N23" s="397"/>
      <c r="O23" s="397"/>
      <c r="P23" s="397"/>
    </row>
    <row r="24" spans="1:16" ht="29.25" customHeight="1">
      <c r="A24" s="433"/>
      <c r="B24" s="433"/>
      <c r="C24" s="436"/>
      <c r="D24" s="436"/>
      <c r="E24" s="436"/>
      <c r="F24" s="434"/>
      <c r="G24" s="434"/>
      <c r="H24" s="428"/>
      <c r="I24" s="428"/>
      <c r="J24" s="432"/>
      <c r="K24" s="432"/>
      <c r="L24" s="397"/>
      <c r="M24" s="397"/>
      <c r="N24" s="397"/>
      <c r="O24" s="397"/>
      <c r="P24" s="397"/>
    </row>
    <row r="25" spans="1:16" ht="29.25" customHeight="1">
      <c r="A25" s="433"/>
      <c r="B25" s="433"/>
      <c r="C25" s="436"/>
      <c r="D25" s="436"/>
      <c r="E25" s="436"/>
      <c r="F25" s="434"/>
      <c r="G25" s="434"/>
      <c r="H25" s="428"/>
      <c r="I25" s="428"/>
      <c r="J25" s="432"/>
      <c r="K25" s="432"/>
      <c r="L25" s="397"/>
      <c r="M25" s="397"/>
      <c r="N25" s="397"/>
      <c r="O25" s="397"/>
      <c r="P25" s="397"/>
    </row>
    <row r="26" spans="1:16" ht="29.25" customHeight="1">
      <c r="A26" s="433"/>
      <c r="B26" s="433"/>
      <c r="C26" s="436"/>
      <c r="D26" s="436"/>
      <c r="E26" s="436"/>
      <c r="F26" s="434"/>
      <c r="G26" s="434"/>
      <c r="H26" s="428"/>
      <c r="I26" s="428"/>
      <c r="J26" s="432"/>
      <c r="K26" s="432"/>
      <c r="L26" s="397"/>
      <c r="M26" s="397"/>
      <c r="N26" s="397"/>
      <c r="O26" s="397"/>
      <c r="P26" s="397"/>
    </row>
    <row r="27" spans="1:16" ht="29.25" customHeight="1">
      <c r="A27" s="433"/>
      <c r="B27" s="433"/>
      <c r="C27" s="436"/>
      <c r="D27" s="436"/>
      <c r="E27" s="436"/>
      <c r="F27" s="434"/>
      <c r="G27" s="434"/>
      <c r="H27" s="428"/>
      <c r="I27" s="428"/>
      <c r="J27" s="432"/>
      <c r="K27" s="432"/>
      <c r="L27" s="397"/>
      <c r="M27" s="397"/>
      <c r="N27" s="397"/>
      <c r="O27" s="397"/>
      <c r="P27" s="397"/>
    </row>
    <row r="28" spans="1:16" ht="29.25" customHeight="1">
      <c r="A28" s="424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397"/>
      <c r="M28" s="397"/>
      <c r="N28" s="397"/>
      <c r="O28" s="397"/>
      <c r="P28" s="397"/>
    </row>
    <row r="29" spans="1:16" ht="29.25" customHeight="1">
      <c r="A29" s="424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397"/>
      <c r="M29" s="397"/>
      <c r="N29" s="397"/>
      <c r="O29" s="397"/>
      <c r="P29" s="397"/>
    </row>
    <row r="30" spans="1:16" ht="29.25" customHeight="1">
      <c r="A30" s="424"/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397"/>
      <c r="M30" s="397"/>
      <c r="N30" s="397"/>
      <c r="O30" s="397"/>
      <c r="P30" s="397"/>
    </row>
    <row r="31" spans="1:16" ht="29.25" customHeight="1">
      <c r="A31" s="424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397"/>
      <c r="M31" s="397"/>
      <c r="N31" s="397"/>
      <c r="O31" s="397"/>
      <c r="P31" s="397"/>
    </row>
    <row r="32" spans="1:16" ht="29.25" customHeight="1">
      <c r="A32" s="424"/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397"/>
      <c r="M32" s="397"/>
      <c r="N32" s="397"/>
      <c r="O32" s="397"/>
      <c r="P32" s="397"/>
    </row>
    <row r="33" spans="1:16" ht="29.25" customHeight="1">
      <c r="A33" s="397"/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7"/>
      <c r="O33" s="397"/>
      <c r="P33" s="397"/>
    </row>
    <row r="34" spans="1:16" ht="29.25" customHeight="1">
      <c r="A34" s="397"/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</row>
    <row r="35" spans="1:16" ht="29.25" customHeight="1">
      <c r="A35" s="397"/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  <c r="P35" s="397"/>
    </row>
    <row r="36" spans="1:16" ht="29.25" customHeight="1">
      <c r="A36" s="397"/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</row>
    <row r="37" spans="1:16" ht="29.25" customHeight="1">
      <c r="A37" s="397"/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</row>
    <row r="38" spans="1:16" ht="29.25" customHeight="1">
      <c r="A38" s="397"/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</row>
    <row r="39" spans="1:16" ht="29.25" customHeight="1">
      <c r="A39" s="397"/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</row>
    <row r="40" spans="1:16" ht="29.25" customHeight="1">
      <c r="A40" s="397"/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</row>
    <row r="41" spans="1:16" ht="29.25" customHeight="1">
      <c r="A41" s="397"/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</row>
    <row r="42" spans="1:16" ht="29.25" customHeight="1">
      <c r="A42" s="397"/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</row>
    <row r="43" spans="1:16" ht="29.25" customHeight="1">
      <c r="A43" s="397"/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</row>
    <row r="44" spans="1:16" ht="29.25" customHeight="1">
      <c r="A44" s="397"/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</row>
    <row r="45" spans="1:16" ht="29.25" customHeight="1">
      <c r="A45" s="397"/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</row>
    <row r="46" spans="1:16" ht="29.25" customHeight="1">
      <c r="A46" s="397"/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</row>
    <row r="47" spans="1:16" ht="29.25" customHeight="1">
      <c r="A47" s="397"/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  <c r="M47" s="397"/>
      <c r="N47" s="397"/>
      <c r="O47" s="397"/>
      <c r="P47" s="397"/>
    </row>
    <row r="48" spans="1:16" ht="29.25" customHeight="1">
      <c r="A48" s="397"/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</row>
    <row r="49" spans="1:16" ht="29.25" customHeight="1">
      <c r="A49" s="397"/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</row>
    <row r="50" spans="1:16" ht="29.25" customHeight="1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397"/>
      <c r="O50" s="397"/>
      <c r="P50" s="397"/>
    </row>
    <row r="51" spans="1:16" ht="29.25" customHeight="1">
      <c r="A51" s="397"/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</row>
    <row r="52" spans="1:16" ht="29.25" customHeight="1">
      <c r="A52" s="397"/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</row>
    <row r="53" spans="1:16" ht="29.25" customHeight="1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</row>
    <row r="54" spans="1:16" ht="29.25" customHeight="1">
      <c r="A54" s="397"/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  <c r="M54" s="397"/>
      <c r="N54" s="397"/>
      <c r="O54" s="397"/>
      <c r="P54" s="397"/>
    </row>
    <row r="55" spans="1:16" ht="29.25" customHeight="1">
      <c r="A55" s="397"/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</row>
    <row r="56" spans="1:16" ht="29.25" customHeight="1">
      <c r="A56" s="397"/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</row>
    <row r="57" spans="1:16" ht="29.25" customHeight="1">
      <c r="A57" s="397"/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</row>
    <row r="58" spans="1:16" ht="29.25" customHeight="1">
      <c r="A58" s="397"/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</row>
    <row r="59" spans="1:16" ht="29.25" customHeight="1">
      <c r="A59" s="397"/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</row>
    <row r="60" spans="1:16" ht="29.25" customHeight="1">
      <c r="A60" s="397"/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</row>
    <row r="61" spans="1:16" ht="29.25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</row>
    <row r="62" spans="1:16" ht="29.25" customHeight="1">
      <c r="A62" s="397"/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</row>
    <row r="63" spans="1:16" ht="29.25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</row>
    <row r="64" spans="1:16" ht="29.25" customHeight="1">
      <c r="A64" s="397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</row>
    <row r="65" spans="1:16" ht="29.25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</row>
    <row r="66" spans="1:16" ht="29.25" customHeight="1">
      <c r="A66" s="397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</row>
    <row r="67" spans="1:16" ht="29.25" customHeight="1">
      <c r="A67" s="397"/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</row>
    <row r="68" spans="1:16" ht="29.25" customHeight="1">
      <c r="A68" s="397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</row>
    <row r="69" spans="1:16" ht="29.25" customHeight="1">
      <c r="A69" s="397"/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</row>
    <row r="70" spans="1:16" ht="29.25" customHeight="1">
      <c r="A70" s="397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</row>
    <row r="71" spans="1:16" ht="29.25" customHeight="1">
      <c r="A71" s="397"/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</row>
    <row r="72" spans="1:16" ht="29.25" customHeight="1">
      <c r="A72" s="397"/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</row>
    <row r="73" spans="1:16" ht="29.25" customHeight="1">
      <c r="A73" s="397"/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</row>
    <row r="74" spans="1:16" ht="29.25" customHeight="1">
      <c r="A74" s="397"/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</row>
    <row r="75" spans="1:16" ht="29.25" customHeight="1">
      <c r="A75" s="397"/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</row>
    <row r="76" spans="1:16" ht="29.25" customHeight="1">
      <c r="A76" s="397"/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</row>
    <row r="77" spans="1:16" ht="29.25" customHeight="1">
      <c r="A77" s="397"/>
      <c r="B77" s="397"/>
      <c r="C77" s="397"/>
      <c r="D77" s="397"/>
      <c r="E77" s="397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</row>
    <row r="78" spans="1:16" ht="29.25" customHeight="1">
      <c r="A78" s="397"/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</row>
    <row r="79" spans="1:16" ht="29.25" customHeight="1">
      <c r="A79" s="397"/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</row>
    <row r="80" spans="1:16" ht="29.25" customHeight="1">
      <c r="A80" s="397"/>
      <c r="B80" s="397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</row>
    <row r="81" spans="1:16" ht="29.25" customHeight="1">
      <c r="A81" s="397"/>
      <c r="B81" s="397"/>
      <c r="C81" s="397"/>
      <c r="D81" s="397"/>
      <c r="E81" s="397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</row>
    <row r="82" spans="1:16" ht="29.25" customHeight="1">
      <c r="A82" s="397"/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</row>
    <row r="83" spans="1:16" ht="29.25" customHeight="1">
      <c r="A83" s="397"/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</row>
    <row r="84" spans="1:16" ht="29.25" customHeight="1">
      <c r="A84" s="397"/>
      <c r="B84" s="397"/>
      <c r="C84" s="397"/>
      <c r="D84" s="397"/>
      <c r="E84" s="397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</row>
    <row r="85" spans="1:16" ht="29.25" customHeight="1">
      <c r="A85" s="397"/>
      <c r="B85" s="397"/>
      <c r="C85" s="397"/>
      <c r="D85" s="397"/>
      <c r="E85" s="397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</row>
    <row r="86" spans="1:16" ht="29.25" customHeight="1">
      <c r="A86" s="397"/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</row>
    <row r="87" spans="1:16" ht="29.25" customHeight="1">
      <c r="A87" s="397"/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</row>
    <row r="88" spans="1:16" ht="29.25" customHeight="1">
      <c r="A88" s="397"/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</row>
    <row r="89" spans="1:16" ht="29.25" customHeight="1">
      <c r="A89" s="397"/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</row>
    <row r="90" spans="1:16" ht="29.25" customHeight="1">
      <c r="A90" s="397"/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</row>
    <row r="91" spans="1:16" ht="29.25" customHeight="1">
      <c r="A91" s="397"/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</row>
    <row r="92" spans="1:16" ht="29.25" customHeight="1">
      <c r="A92" s="397"/>
      <c r="B92" s="397"/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</row>
    <row r="93" spans="1:16" ht="29.25" customHeight="1">
      <c r="A93" s="397"/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</row>
    <row r="94" spans="1:16" ht="29.25" customHeight="1">
      <c r="A94" s="397"/>
      <c r="B94" s="397"/>
      <c r="C94" s="397"/>
      <c r="D94" s="397"/>
      <c r="E94" s="397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</row>
    <row r="95" spans="1:16" ht="29.25" customHeight="1">
      <c r="A95" s="397"/>
      <c r="B95" s="397"/>
      <c r="C95" s="397"/>
      <c r="D95" s="397"/>
      <c r="E95" s="397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</row>
    <row r="96" spans="1:16" ht="29.25" customHeight="1">
      <c r="A96" s="397"/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</row>
    <row r="97" spans="1:16" ht="29.25" customHeight="1">
      <c r="A97" s="397"/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</row>
    <row r="98" spans="1:16" ht="29.25" customHeight="1">
      <c r="A98" s="397"/>
      <c r="B98" s="397"/>
      <c r="C98" s="397"/>
      <c r="D98" s="397"/>
      <c r="E98" s="397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</row>
    <row r="99" spans="1:16" ht="29.25" customHeight="1">
      <c r="A99" s="397"/>
      <c r="B99" s="397"/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</row>
    <row r="100" spans="1:16" ht="29.25" customHeight="1">
      <c r="A100" s="397"/>
      <c r="B100" s="397"/>
      <c r="C100" s="397"/>
      <c r="D100" s="397"/>
      <c r="E100" s="397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</row>
    <row r="101" spans="1:16" ht="29.25" customHeight="1">
      <c r="A101" s="397"/>
      <c r="B101" s="397"/>
      <c r="C101" s="397"/>
      <c r="D101" s="397"/>
      <c r="E101" s="397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</row>
    <row r="102" spans="1:16" ht="29.25" customHeight="1">
      <c r="A102" s="397"/>
      <c r="B102" s="397"/>
      <c r="C102" s="397"/>
      <c r="D102" s="397"/>
      <c r="E102" s="397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</row>
    <row r="103" spans="1:16" ht="29.25" customHeight="1">
      <c r="A103" s="397"/>
      <c r="B103" s="397"/>
      <c r="C103" s="397"/>
      <c r="D103" s="397"/>
      <c r="E103" s="397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</row>
    <row r="104" spans="1:16" ht="29.25" customHeight="1">
      <c r="A104" s="397"/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</row>
    <row r="105" spans="1:16" ht="29.25" customHeight="1">
      <c r="A105" s="397"/>
      <c r="B105" s="397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</row>
    <row r="106" spans="1:16" ht="29.25" customHeight="1">
      <c r="A106" s="397"/>
      <c r="B106" s="397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</row>
    <row r="107" spans="1:16" ht="29.25" customHeight="1">
      <c r="A107" s="397"/>
      <c r="B107" s="397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</row>
    <row r="108" spans="1:16" ht="29.25" customHeight="1">
      <c r="A108" s="397"/>
      <c r="B108" s="397"/>
      <c r="C108" s="397"/>
      <c r="D108" s="397"/>
      <c r="E108" s="397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</row>
    <row r="109" spans="1:16" ht="29.25" customHeight="1">
      <c r="A109" s="397"/>
      <c r="B109" s="397"/>
      <c r="C109" s="397"/>
      <c r="D109" s="397"/>
      <c r="E109" s="397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</row>
    <row r="110" spans="1:16" ht="29.25" customHeight="1">
      <c r="A110" s="397"/>
      <c r="B110" s="397"/>
      <c r="C110" s="397"/>
      <c r="D110" s="397"/>
      <c r="E110" s="397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</row>
    <row r="111" spans="1:16" ht="29.25" customHeight="1">
      <c r="A111" s="397"/>
      <c r="B111" s="397"/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</row>
    <row r="112" spans="1:16" ht="29.25" customHeight="1">
      <c r="A112" s="397"/>
      <c r="B112" s="397"/>
      <c r="C112" s="397"/>
      <c r="D112" s="397"/>
      <c r="E112" s="397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</row>
    <row r="113" spans="1:16" ht="29.25" customHeight="1">
      <c r="A113" s="397"/>
      <c r="B113" s="397"/>
      <c r="C113" s="397"/>
      <c r="D113" s="397"/>
      <c r="E113" s="397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</row>
    <row r="114" spans="1:16" ht="29.25" customHeight="1">
      <c r="A114" s="397"/>
      <c r="B114" s="397"/>
      <c r="C114" s="397"/>
      <c r="D114" s="397"/>
      <c r="E114" s="397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  <c r="P114" s="397"/>
    </row>
    <row r="115" spans="1:16" ht="29.25" customHeight="1">
      <c r="A115" s="397"/>
      <c r="B115" s="397"/>
      <c r="C115" s="397"/>
      <c r="D115" s="397"/>
      <c r="E115" s="397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</row>
    <row r="116" spans="1:16" ht="29.25" customHeight="1">
      <c r="A116" s="397"/>
      <c r="B116" s="397"/>
      <c r="C116" s="397"/>
      <c r="D116" s="397"/>
      <c r="E116" s="397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  <c r="P116" s="397"/>
    </row>
    <row r="117" spans="1:16" ht="29.25" customHeight="1">
      <c r="A117" s="397"/>
      <c r="B117" s="397"/>
      <c r="C117" s="397"/>
      <c r="D117" s="397"/>
      <c r="E117" s="397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</row>
    <row r="118" spans="1:16" ht="29.25" customHeight="1">
      <c r="A118" s="397"/>
      <c r="B118" s="397"/>
      <c r="C118" s="397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</row>
    <row r="119" spans="1:16" ht="29.25" customHeight="1">
      <c r="A119" s="397"/>
      <c r="B119" s="397"/>
      <c r="C119" s="397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</row>
    <row r="120" spans="1:16" ht="29.25" customHeight="1">
      <c r="A120" s="397"/>
      <c r="B120" s="397"/>
      <c r="C120" s="397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</row>
    <row r="121" spans="1:16" ht="29.25" customHeight="1">
      <c r="A121" s="397"/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</row>
    <row r="122" spans="1:16" ht="29.25" customHeight="1">
      <c r="A122" s="397"/>
      <c r="B122" s="397"/>
      <c r="C122" s="397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</row>
    <row r="123" spans="1:16" ht="29.25" customHeight="1">
      <c r="A123" s="397"/>
      <c r="B123" s="397"/>
      <c r="C123" s="397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</row>
    <row r="124" spans="1:16" ht="29.25" customHeight="1">
      <c r="A124" s="397"/>
      <c r="B124" s="397"/>
      <c r="C124" s="397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</row>
    <row r="125" spans="1:16" ht="29.25" customHeight="1">
      <c r="A125" s="397"/>
      <c r="B125" s="397"/>
      <c r="C125" s="397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</row>
    <row r="126" spans="1:16" ht="29.25" customHeight="1">
      <c r="A126" s="397"/>
      <c r="B126" s="397"/>
      <c r="C126" s="397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</row>
    <row r="127" spans="1:16" ht="29.25" customHeight="1">
      <c r="A127" s="397"/>
      <c r="B127" s="397"/>
      <c r="C127" s="397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</row>
    <row r="128" spans="1:16" ht="29.25" customHeight="1">
      <c r="A128" s="397"/>
      <c r="B128" s="397"/>
      <c r="C128" s="397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</row>
    <row r="129" spans="1:16" ht="29.25" customHeight="1">
      <c r="A129" s="397"/>
      <c r="B129" s="397"/>
      <c r="C129" s="397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</row>
    <row r="130" spans="1:16" ht="29.25" customHeight="1">
      <c r="A130" s="397"/>
      <c r="B130" s="397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</row>
    <row r="131" spans="1:16" ht="29.25" customHeight="1">
      <c r="A131" s="397"/>
      <c r="B131" s="397"/>
      <c r="C131" s="397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</row>
    <row r="132" spans="1:16" ht="29.25" customHeight="1">
      <c r="A132" s="397"/>
      <c r="B132" s="397"/>
      <c r="C132" s="397"/>
      <c r="D132" s="397"/>
      <c r="E132" s="397"/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</row>
    <row r="133" spans="1:16" ht="29.25" customHeight="1">
      <c r="A133" s="397"/>
      <c r="B133" s="397"/>
      <c r="C133" s="397"/>
      <c r="D133" s="397"/>
      <c r="E133" s="397"/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</row>
    <row r="134" spans="1:16" ht="29.25" customHeight="1">
      <c r="A134" s="397"/>
      <c r="B134" s="397"/>
      <c r="C134" s="397"/>
      <c r="D134" s="397"/>
      <c r="E134" s="397"/>
      <c r="F134" s="397"/>
      <c r="G134" s="397"/>
      <c r="H134" s="397"/>
      <c r="I134" s="397"/>
      <c r="J134" s="397"/>
      <c r="K134" s="397"/>
      <c r="L134" s="397"/>
      <c r="M134" s="397"/>
      <c r="N134" s="397"/>
      <c r="O134" s="397"/>
      <c r="P134" s="397"/>
    </row>
    <row r="135" spans="1:16" ht="29.25" customHeight="1">
      <c r="A135" s="397"/>
      <c r="B135" s="397"/>
      <c r="C135" s="397"/>
      <c r="D135" s="397"/>
      <c r="E135" s="397"/>
      <c r="F135" s="397"/>
      <c r="G135" s="397"/>
      <c r="H135" s="397"/>
      <c r="I135" s="397"/>
      <c r="J135" s="397"/>
      <c r="K135" s="397"/>
      <c r="L135" s="397"/>
      <c r="M135" s="397"/>
      <c r="N135" s="397"/>
      <c r="O135" s="397"/>
      <c r="P135" s="397"/>
    </row>
    <row r="136" spans="1:16" ht="29.25" customHeight="1">
      <c r="A136" s="397"/>
      <c r="B136" s="397"/>
      <c r="C136" s="397"/>
      <c r="D136" s="397"/>
      <c r="E136" s="397"/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  <c r="P136" s="397"/>
    </row>
    <row r="137" spans="1:16" ht="29.25" customHeight="1">
      <c r="A137" s="397"/>
      <c r="B137" s="397"/>
      <c r="C137" s="397"/>
      <c r="D137" s="397"/>
      <c r="E137" s="397"/>
      <c r="F137" s="397"/>
      <c r="G137" s="397"/>
      <c r="H137" s="397"/>
      <c r="I137" s="397"/>
      <c r="J137" s="397"/>
      <c r="K137" s="397"/>
      <c r="L137" s="397"/>
      <c r="M137" s="397"/>
      <c r="N137" s="397"/>
      <c r="O137" s="397"/>
      <c r="P137" s="397"/>
    </row>
    <row r="138" spans="1:16" ht="29.25" customHeight="1">
      <c r="A138" s="397"/>
      <c r="B138" s="397"/>
      <c r="C138" s="397"/>
      <c r="D138" s="397"/>
      <c r="E138" s="397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  <c r="P138" s="397"/>
    </row>
    <row r="139" spans="1:16" ht="29.25" customHeight="1">
      <c r="A139" s="397"/>
      <c r="B139" s="397"/>
      <c r="C139" s="397"/>
      <c r="D139" s="397"/>
      <c r="E139" s="397"/>
      <c r="F139" s="397"/>
      <c r="G139" s="397"/>
      <c r="H139" s="397"/>
      <c r="I139" s="397"/>
      <c r="J139" s="397"/>
      <c r="K139" s="397"/>
      <c r="L139" s="397"/>
      <c r="M139" s="397"/>
      <c r="N139" s="397"/>
      <c r="O139" s="397"/>
      <c r="P139" s="397"/>
    </row>
    <row r="140" spans="1:16" ht="29.25" customHeight="1">
      <c r="A140" s="397"/>
      <c r="B140" s="397"/>
      <c r="C140" s="397"/>
      <c r="D140" s="397"/>
      <c r="E140" s="397"/>
      <c r="F140" s="397"/>
      <c r="G140" s="397"/>
      <c r="H140" s="397"/>
      <c r="I140" s="397"/>
      <c r="J140" s="397"/>
      <c r="K140" s="397"/>
      <c r="L140" s="397"/>
      <c r="M140" s="397"/>
      <c r="N140" s="397"/>
      <c r="O140" s="397"/>
      <c r="P140" s="397"/>
    </row>
    <row r="141" spans="1:16" ht="29.25" customHeight="1">
      <c r="A141" s="397"/>
      <c r="B141" s="397"/>
      <c r="C141" s="397"/>
      <c r="D141" s="397"/>
      <c r="E141" s="397"/>
      <c r="F141" s="397"/>
      <c r="G141" s="397"/>
      <c r="H141" s="397"/>
      <c r="I141" s="397"/>
      <c r="J141" s="397"/>
      <c r="K141" s="397"/>
      <c r="L141" s="397"/>
      <c r="M141" s="397"/>
      <c r="N141" s="397"/>
      <c r="O141" s="397"/>
      <c r="P141" s="397"/>
    </row>
    <row r="142" spans="1:16" ht="29.25" customHeight="1">
      <c r="A142" s="397"/>
      <c r="B142" s="397"/>
      <c r="C142" s="397"/>
      <c r="D142" s="397"/>
      <c r="E142" s="397"/>
      <c r="F142" s="397"/>
      <c r="G142" s="397"/>
      <c r="H142" s="397"/>
      <c r="I142" s="397"/>
      <c r="J142" s="397"/>
      <c r="K142" s="397"/>
      <c r="L142" s="397"/>
      <c r="M142" s="397"/>
      <c r="N142" s="397"/>
      <c r="O142" s="397"/>
      <c r="P142" s="397"/>
    </row>
    <row r="143" spans="1:16" ht="29.25" customHeight="1">
      <c r="A143" s="397"/>
      <c r="B143" s="397"/>
      <c r="C143" s="397"/>
      <c r="D143" s="397"/>
      <c r="E143" s="397"/>
      <c r="F143" s="397"/>
      <c r="G143" s="397"/>
      <c r="H143" s="397"/>
      <c r="I143" s="397"/>
      <c r="J143" s="397"/>
      <c r="K143" s="397"/>
      <c r="L143" s="397"/>
      <c r="M143" s="397"/>
      <c r="N143" s="397"/>
      <c r="O143" s="397"/>
      <c r="P143" s="397"/>
    </row>
    <row r="144" spans="1:16" ht="29.25" customHeight="1">
      <c r="A144" s="397"/>
      <c r="B144" s="397"/>
      <c r="C144" s="397"/>
      <c r="D144" s="397"/>
      <c r="E144" s="397"/>
      <c r="F144" s="397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</row>
    <row r="145" spans="1:16" ht="29.25" customHeight="1">
      <c r="A145" s="397"/>
      <c r="B145" s="397"/>
      <c r="C145" s="397"/>
      <c r="D145" s="397"/>
      <c r="E145" s="397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</row>
    <row r="146" spans="1:16" ht="29.25" customHeight="1">
      <c r="A146" s="397"/>
      <c r="B146" s="397"/>
      <c r="C146" s="397"/>
      <c r="D146" s="397"/>
      <c r="E146" s="397"/>
      <c r="F146" s="397"/>
      <c r="G146" s="397"/>
      <c r="H146" s="397"/>
      <c r="I146" s="397"/>
      <c r="J146" s="397"/>
      <c r="K146" s="397"/>
      <c r="L146" s="397"/>
      <c r="M146" s="397"/>
      <c r="N146" s="397"/>
      <c r="O146" s="397"/>
      <c r="P146" s="397"/>
    </row>
    <row r="147" spans="1:16" ht="29.25" customHeight="1">
      <c r="A147" s="397"/>
      <c r="B147" s="397"/>
      <c r="C147" s="397"/>
      <c r="D147" s="397"/>
      <c r="E147" s="397"/>
      <c r="F147" s="397"/>
      <c r="G147" s="397"/>
      <c r="H147" s="397"/>
      <c r="I147" s="397"/>
      <c r="J147" s="397"/>
      <c r="K147" s="397"/>
      <c r="L147" s="397"/>
      <c r="M147" s="397"/>
      <c r="N147" s="397"/>
      <c r="O147" s="397"/>
      <c r="P147" s="397"/>
    </row>
    <row r="148" spans="1:16" ht="29.25" customHeight="1">
      <c r="A148" s="397"/>
      <c r="B148" s="397"/>
      <c r="C148" s="397"/>
      <c r="D148" s="397"/>
      <c r="E148" s="397"/>
      <c r="F148" s="397"/>
      <c r="G148" s="397"/>
      <c r="H148" s="397"/>
      <c r="I148" s="397"/>
      <c r="J148" s="397"/>
      <c r="K148" s="397"/>
      <c r="L148" s="397"/>
      <c r="M148" s="397"/>
      <c r="N148" s="397"/>
      <c r="O148" s="397"/>
      <c r="P148" s="397"/>
    </row>
    <row r="149" spans="1:16" ht="29.25" customHeight="1">
      <c r="A149" s="397"/>
      <c r="B149" s="397"/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</row>
    <row r="150" spans="1:16" ht="29.25" customHeight="1">
      <c r="A150" s="397"/>
      <c r="B150" s="397"/>
      <c r="C150" s="397"/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</row>
    <row r="151" spans="1:16" ht="29.25" customHeight="1">
      <c r="A151" s="397"/>
      <c r="B151" s="397"/>
      <c r="C151" s="397"/>
      <c r="D151" s="397"/>
      <c r="E151" s="397"/>
      <c r="F151" s="397"/>
      <c r="G151" s="397"/>
      <c r="H151" s="397"/>
      <c r="I151" s="397"/>
      <c r="J151" s="397"/>
      <c r="K151" s="397"/>
      <c r="L151" s="397"/>
      <c r="M151" s="397"/>
      <c r="N151" s="397"/>
      <c r="O151" s="397"/>
      <c r="P151" s="397"/>
    </row>
    <row r="152" spans="1:16" ht="29.25" customHeight="1">
      <c r="A152" s="397"/>
      <c r="B152" s="397"/>
      <c r="C152" s="397"/>
      <c r="D152" s="397"/>
      <c r="E152" s="397"/>
      <c r="F152" s="397"/>
      <c r="G152" s="397"/>
      <c r="H152" s="397"/>
      <c r="I152" s="397"/>
      <c r="J152" s="397"/>
      <c r="K152" s="397"/>
      <c r="L152" s="397"/>
      <c r="M152" s="397"/>
      <c r="N152" s="397"/>
      <c r="O152" s="397"/>
      <c r="P152" s="397"/>
    </row>
    <row r="153" spans="1:16" ht="29.25" customHeight="1">
      <c r="A153" s="397"/>
      <c r="B153" s="397"/>
      <c r="C153" s="397"/>
      <c r="D153" s="397"/>
      <c r="E153" s="397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</row>
    <row r="154" spans="1:16" ht="29.25" customHeight="1">
      <c r="A154" s="397"/>
      <c r="B154" s="397"/>
      <c r="C154" s="397"/>
      <c r="D154" s="397"/>
      <c r="E154" s="397"/>
      <c r="F154" s="397"/>
      <c r="G154" s="397"/>
      <c r="H154" s="397"/>
      <c r="I154" s="397"/>
      <c r="J154" s="397"/>
      <c r="K154" s="397"/>
      <c r="L154" s="397"/>
      <c r="M154" s="397"/>
      <c r="N154" s="397"/>
      <c r="O154" s="397"/>
      <c r="P154" s="397"/>
    </row>
    <row r="155" spans="1:16" ht="29.25" customHeight="1">
      <c r="A155" s="397"/>
      <c r="B155" s="397"/>
      <c r="C155" s="397"/>
      <c r="D155" s="397"/>
      <c r="E155" s="397"/>
      <c r="F155" s="397"/>
      <c r="G155" s="397"/>
      <c r="H155" s="397"/>
      <c r="I155" s="397"/>
      <c r="J155" s="397"/>
      <c r="K155" s="397"/>
      <c r="L155" s="397"/>
      <c r="M155" s="397"/>
      <c r="N155" s="397"/>
      <c r="O155" s="397"/>
      <c r="P155" s="397"/>
    </row>
    <row r="156" spans="1:16" ht="29.25" customHeight="1">
      <c r="A156" s="397"/>
      <c r="B156" s="397"/>
      <c r="C156" s="397"/>
      <c r="D156" s="397"/>
      <c r="E156" s="397"/>
      <c r="F156" s="397"/>
      <c r="G156" s="397"/>
      <c r="H156" s="397"/>
      <c r="I156" s="397"/>
      <c r="J156" s="397"/>
      <c r="K156" s="397"/>
      <c r="L156" s="397"/>
      <c r="M156" s="397"/>
      <c r="N156" s="397"/>
      <c r="O156" s="397"/>
      <c r="P156" s="397"/>
    </row>
    <row r="157" spans="1:16" ht="29.25" customHeight="1">
      <c r="A157" s="397"/>
      <c r="B157" s="397"/>
      <c r="C157" s="397"/>
      <c r="D157" s="397"/>
      <c r="E157" s="397"/>
      <c r="F157" s="397"/>
      <c r="G157" s="397"/>
      <c r="H157" s="397"/>
      <c r="I157" s="397"/>
      <c r="J157" s="397"/>
      <c r="K157" s="397"/>
      <c r="L157" s="397"/>
      <c r="M157" s="397"/>
      <c r="N157" s="397"/>
      <c r="O157" s="397"/>
      <c r="P157" s="397"/>
    </row>
    <row r="158" spans="1:16" ht="29.25" customHeight="1">
      <c r="A158" s="397"/>
      <c r="B158" s="397"/>
      <c r="C158" s="397"/>
      <c r="D158" s="397"/>
      <c r="E158" s="397"/>
      <c r="F158" s="397"/>
      <c r="G158" s="397"/>
      <c r="H158" s="397"/>
      <c r="I158" s="397"/>
      <c r="J158" s="397"/>
      <c r="K158" s="397"/>
      <c r="L158" s="397"/>
      <c r="M158" s="397"/>
      <c r="N158" s="397"/>
      <c r="O158" s="397"/>
      <c r="P158" s="397"/>
    </row>
    <row r="159" spans="1:16" ht="29.25" customHeight="1">
      <c r="A159" s="397"/>
      <c r="B159" s="397"/>
      <c r="C159" s="397"/>
      <c r="D159" s="397"/>
      <c r="E159" s="397"/>
      <c r="F159" s="397"/>
      <c r="G159" s="397"/>
      <c r="H159" s="397"/>
      <c r="I159" s="397"/>
      <c r="J159" s="397"/>
      <c r="K159" s="397"/>
      <c r="L159" s="397"/>
      <c r="M159" s="397"/>
      <c r="N159" s="397"/>
      <c r="O159" s="397"/>
      <c r="P159" s="397"/>
    </row>
    <row r="160" spans="1:16" ht="29.25" customHeight="1">
      <c r="A160" s="397"/>
      <c r="B160" s="397"/>
      <c r="C160" s="397"/>
      <c r="D160" s="397"/>
      <c r="E160" s="397"/>
      <c r="F160" s="397"/>
      <c r="G160" s="397"/>
      <c r="H160" s="397"/>
      <c r="I160" s="397"/>
      <c r="J160" s="397"/>
      <c r="K160" s="397"/>
      <c r="L160" s="397"/>
      <c r="M160" s="397"/>
      <c r="N160" s="397"/>
      <c r="O160" s="397"/>
      <c r="P160" s="397"/>
    </row>
    <row r="161" spans="1:16" ht="29.25" customHeight="1">
      <c r="A161" s="397"/>
      <c r="B161" s="397"/>
      <c r="C161" s="397"/>
      <c r="D161" s="397"/>
      <c r="E161" s="397"/>
      <c r="F161" s="397"/>
      <c r="G161" s="397"/>
      <c r="H161" s="397"/>
      <c r="I161" s="397"/>
      <c r="J161" s="397"/>
      <c r="K161" s="397"/>
      <c r="L161" s="397"/>
      <c r="M161" s="397"/>
      <c r="N161" s="397"/>
      <c r="O161" s="397"/>
      <c r="P161" s="397"/>
    </row>
    <row r="162" spans="1:16" ht="29.25" customHeight="1">
      <c r="A162" s="397"/>
      <c r="B162" s="397"/>
      <c r="C162" s="397"/>
      <c r="D162" s="397"/>
      <c r="E162" s="397"/>
      <c r="F162" s="397"/>
      <c r="G162" s="397"/>
      <c r="H162" s="397"/>
      <c r="I162" s="397"/>
      <c r="J162" s="397"/>
      <c r="K162" s="397"/>
      <c r="L162" s="397"/>
      <c r="M162" s="397"/>
      <c r="N162" s="397"/>
      <c r="O162" s="397"/>
      <c r="P162" s="397"/>
    </row>
    <row r="163" spans="1:16" ht="29.25" customHeight="1">
      <c r="A163" s="397"/>
      <c r="B163" s="397"/>
      <c r="C163" s="397"/>
      <c r="D163" s="397"/>
      <c r="E163" s="397"/>
      <c r="F163" s="397"/>
      <c r="G163" s="397"/>
      <c r="H163" s="397"/>
      <c r="I163" s="397"/>
      <c r="J163" s="397"/>
      <c r="K163" s="397"/>
      <c r="L163" s="397"/>
      <c r="M163" s="397"/>
      <c r="N163" s="397"/>
      <c r="O163" s="397"/>
      <c r="P163" s="397"/>
    </row>
    <row r="164" spans="1:16" ht="29.25" customHeight="1">
      <c r="A164" s="397"/>
      <c r="B164" s="397"/>
      <c r="C164" s="397"/>
      <c r="D164" s="397"/>
      <c r="E164" s="397"/>
      <c r="F164" s="397"/>
      <c r="G164" s="397"/>
      <c r="H164" s="397"/>
      <c r="I164" s="397"/>
      <c r="J164" s="397"/>
      <c r="K164" s="397"/>
      <c r="L164" s="397"/>
      <c r="M164" s="397"/>
      <c r="N164" s="397"/>
      <c r="O164" s="397"/>
      <c r="P164" s="397"/>
    </row>
    <row r="165" spans="1:16" ht="29.25" customHeight="1">
      <c r="A165" s="397"/>
      <c r="B165" s="397"/>
      <c r="C165" s="397"/>
      <c r="D165" s="397"/>
      <c r="E165" s="397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</row>
    <row r="166" spans="1:16" ht="29.25" customHeight="1">
      <c r="A166" s="397"/>
      <c r="B166" s="397"/>
      <c r="C166" s="397"/>
      <c r="D166" s="397"/>
      <c r="E166" s="397"/>
      <c r="F166" s="397"/>
      <c r="G166" s="397"/>
      <c r="H166" s="397"/>
      <c r="I166" s="397"/>
      <c r="J166" s="397"/>
      <c r="K166" s="397"/>
      <c r="L166" s="397"/>
      <c r="M166" s="397"/>
      <c r="N166" s="397"/>
      <c r="O166" s="397"/>
      <c r="P166" s="397"/>
    </row>
    <row r="167" spans="1:16" ht="29.25" customHeight="1">
      <c r="A167" s="397"/>
      <c r="B167" s="397"/>
      <c r="C167" s="397"/>
      <c r="D167" s="397"/>
      <c r="E167" s="397"/>
      <c r="F167" s="397"/>
      <c r="G167" s="397"/>
      <c r="H167" s="397"/>
      <c r="I167" s="397"/>
      <c r="J167" s="397"/>
      <c r="K167" s="397"/>
      <c r="L167" s="397"/>
      <c r="M167" s="397"/>
      <c r="N167" s="397"/>
      <c r="O167" s="397"/>
      <c r="P167" s="397"/>
    </row>
    <row r="168" spans="1:16" ht="29.25" customHeight="1">
      <c r="A168" s="397"/>
      <c r="B168" s="397"/>
      <c r="C168" s="397"/>
      <c r="D168" s="397"/>
      <c r="E168" s="397"/>
      <c r="F168" s="397"/>
      <c r="G168" s="397"/>
      <c r="H168" s="397"/>
      <c r="I168" s="397"/>
      <c r="J168" s="397"/>
      <c r="K168" s="397"/>
      <c r="L168" s="397"/>
      <c r="M168" s="397"/>
      <c r="N168" s="397"/>
      <c r="O168" s="397"/>
      <c r="P168" s="397"/>
    </row>
    <row r="169" spans="1:16" ht="29.25" customHeight="1">
      <c r="A169" s="397"/>
      <c r="B169" s="397"/>
      <c r="C169" s="397"/>
      <c r="D169" s="397"/>
      <c r="E169" s="397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</row>
    <row r="170" spans="1:16" ht="29.25" customHeight="1">
      <c r="A170" s="397"/>
      <c r="B170" s="397"/>
      <c r="C170" s="397"/>
      <c r="D170" s="397"/>
      <c r="E170" s="397"/>
      <c r="F170" s="397"/>
      <c r="G170" s="397"/>
      <c r="H170" s="397"/>
      <c r="I170" s="397"/>
      <c r="J170" s="397"/>
      <c r="K170" s="397"/>
      <c r="L170" s="397"/>
      <c r="M170" s="397"/>
      <c r="N170" s="397"/>
      <c r="O170" s="397"/>
      <c r="P170" s="397"/>
    </row>
    <row r="171" spans="1:16" ht="29.25" customHeight="1">
      <c r="A171" s="397"/>
      <c r="B171" s="397"/>
      <c r="C171" s="397"/>
      <c r="D171" s="397"/>
      <c r="E171" s="397"/>
      <c r="F171" s="397"/>
      <c r="G171" s="397"/>
      <c r="H171" s="397"/>
      <c r="I171" s="397"/>
      <c r="J171" s="397"/>
      <c r="K171" s="397"/>
      <c r="L171" s="397"/>
      <c r="M171" s="397"/>
      <c r="N171" s="397"/>
      <c r="O171" s="397"/>
      <c r="P171" s="397"/>
    </row>
    <row r="172" spans="1:16" ht="29.25" customHeight="1">
      <c r="A172" s="397"/>
      <c r="B172" s="397"/>
      <c r="C172" s="397"/>
      <c r="D172" s="397"/>
      <c r="E172" s="397"/>
      <c r="F172" s="397"/>
      <c r="G172" s="397"/>
      <c r="H172" s="397"/>
      <c r="I172" s="397"/>
      <c r="J172" s="397"/>
      <c r="K172" s="397"/>
      <c r="L172" s="397"/>
      <c r="M172" s="397"/>
      <c r="N172" s="397"/>
      <c r="O172" s="397"/>
      <c r="P172" s="397"/>
    </row>
    <row r="173" spans="1:16" ht="29.25" customHeight="1">
      <c r="A173" s="397"/>
      <c r="B173" s="397"/>
      <c r="C173" s="397"/>
      <c r="D173" s="397"/>
      <c r="E173" s="397"/>
      <c r="F173" s="397"/>
      <c r="G173" s="397"/>
      <c r="H173" s="397"/>
      <c r="I173" s="397"/>
      <c r="J173" s="397"/>
      <c r="K173" s="397"/>
      <c r="L173" s="397"/>
      <c r="M173" s="397"/>
      <c r="N173" s="397"/>
      <c r="O173" s="397"/>
      <c r="P173" s="397"/>
    </row>
    <row r="174" spans="1:16" ht="29.25" customHeight="1">
      <c r="A174" s="397"/>
      <c r="B174" s="397"/>
      <c r="C174" s="397"/>
      <c r="D174" s="397"/>
      <c r="E174" s="397"/>
      <c r="F174" s="397"/>
      <c r="G174" s="397"/>
      <c r="H174" s="397"/>
      <c r="I174" s="397"/>
      <c r="J174" s="397"/>
      <c r="K174" s="397"/>
      <c r="L174" s="397"/>
      <c r="M174" s="397"/>
      <c r="N174" s="397"/>
      <c r="O174" s="397"/>
      <c r="P174" s="397"/>
    </row>
    <row r="175" spans="1:16" ht="29.25" customHeight="1">
      <c r="A175" s="397"/>
      <c r="B175" s="397"/>
      <c r="C175" s="397"/>
      <c r="D175" s="397"/>
      <c r="E175" s="397"/>
      <c r="F175" s="397"/>
      <c r="G175" s="397"/>
      <c r="H175" s="397"/>
      <c r="I175" s="397"/>
      <c r="J175" s="397"/>
      <c r="K175" s="397"/>
      <c r="L175" s="397"/>
      <c r="M175" s="397"/>
      <c r="N175" s="397"/>
      <c r="O175" s="397"/>
      <c r="P175" s="397"/>
    </row>
    <row r="176" spans="1:16" ht="29.25" customHeight="1">
      <c r="A176" s="397"/>
      <c r="B176" s="397"/>
      <c r="C176" s="397"/>
      <c r="D176" s="397"/>
      <c r="E176" s="397"/>
      <c r="F176" s="397"/>
      <c r="G176" s="397"/>
      <c r="H176" s="397"/>
      <c r="I176" s="397"/>
      <c r="J176" s="397"/>
      <c r="K176" s="397"/>
      <c r="L176" s="397"/>
      <c r="M176" s="397"/>
      <c r="N176" s="397"/>
      <c r="O176" s="397"/>
      <c r="P176" s="397"/>
    </row>
    <row r="177" spans="1:16" ht="29.25" customHeight="1">
      <c r="A177" s="397"/>
      <c r="B177" s="397"/>
      <c r="C177" s="397"/>
      <c r="D177" s="397"/>
      <c r="E177" s="397"/>
      <c r="F177" s="397"/>
      <c r="G177" s="397"/>
      <c r="H177" s="397"/>
      <c r="I177" s="397"/>
      <c r="J177" s="397"/>
      <c r="K177" s="397"/>
      <c r="L177" s="397"/>
      <c r="M177" s="397"/>
      <c r="N177" s="397"/>
      <c r="O177" s="397"/>
      <c r="P177" s="397"/>
    </row>
    <row r="178" spans="1:16" ht="29.25" customHeight="1">
      <c r="A178" s="397"/>
      <c r="B178" s="397"/>
      <c r="C178" s="397"/>
      <c r="D178" s="397"/>
      <c r="E178" s="397"/>
      <c r="F178" s="397"/>
      <c r="G178" s="397"/>
      <c r="H178" s="397"/>
      <c r="I178" s="397"/>
      <c r="J178" s="397"/>
      <c r="K178" s="397"/>
      <c r="L178" s="397"/>
      <c r="M178" s="397"/>
      <c r="N178" s="397"/>
      <c r="O178" s="397"/>
      <c r="P178" s="397"/>
    </row>
    <row r="179" spans="1:16" ht="29.25" customHeight="1">
      <c r="A179" s="397"/>
      <c r="B179" s="397"/>
      <c r="C179" s="397"/>
      <c r="D179" s="397"/>
      <c r="E179" s="397"/>
      <c r="F179" s="397"/>
      <c r="G179" s="397"/>
      <c r="H179" s="397"/>
      <c r="I179" s="397"/>
      <c r="J179" s="397"/>
      <c r="K179" s="397"/>
      <c r="L179" s="397"/>
      <c r="M179" s="397"/>
      <c r="N179" s="397"/>
      <c r="O179" s="397"/>
      <c r="P179" s="397"/>
    </row>
    <row r="180" spans="1:16" ht="29.25" customHeight="1">
      <c r="A180" s="397"/>
      <c r="B180" s="397"/>
      <c r="C180" s="397"/>
      <c r="D180" s="397"/>
      <c r="E180" s="397"/>
      <c r="F180" s="397"/>
      <c r="G180" s="397"/>
      <c r="H180" s="397"/>
      <c r="I180" s="397"/>
      <c r="J180" s="397"/>
      <c r="K180" s="397"/>
      <c r="L180" s="397"/>
      <c r="M180" s="397"/>
      <c r="N180" s="397"/>
      <c r="O180" s="397"/>
      <c r="P180" s="397"/>
    </row>
    <row r="181" spans="1:16" ht="29.25" customHeight="1">
      <c r="A181" s="397"/>
      <c r="B181" s="397"/>
      <c r="C181" s="397"/>
      <c r="D181" s="397"/>
      <c r="E181" s="397"/>
      <c r="F181" s="397"/>
      <c r="G181" s="397"/>
      <c r="H181" s="397"/>
      <c r="I181" s="397"/>
      <c r="J181" s="397"/>
      <c r="K181" s="397"/>
      <c r="L181" s="397"/>
      <c r="M181" s="397"/>
      <c r="N181" s="397"/>
      <c r="O181" s="397"/>
      <c r="P181" s="397"/>
    </row>
    <row r="182" spans="1:16" ht="29.25" customHeight="1">
      <c r="A182" s="397"/>
      <c r="B182" s="397"/>
      <c r="C182" s="397"/>
      <c r="D182" s="397"/>
      <c r="E182" s="397"/>
      <c r="F182" s="397"/>
      <c r="G182" s="397"/>
      <c r="H182" s="397"/>
      <c r="I182" s="397"/>
      <c r="J182" s="397"/>
      <c r="K182" s="397"/>
      <c r="L182" s="397"/>
      <c r="M182" s="397"/>
      <c r="N182" s="397"/>
      <c r="O182" s="397"/>
      <c r="P182" s="397"/>
    </row>
    <row r="183" spans="1:16" ht="29.25" customHeight="1">
      <c r="A183" s="397"/>
      <c r="B183" s="397"/>
      <c r="C183" s="397"/>
      <c r="D183" s="397"/>
      <c r="E183" s="397"/>
      <c r="F183" s="397"/>
      <c r="G183" s="397"/>
      <c r="H183" s="397"/>
      <c r="I183" s="397"/>
      <c r="J183" s="397"/>
      <c r="K183" s="397"/>
      <c r="L183" s="397"/>
      <c r="M183" s="397"/>
      <c r="N183" s="397"/>
      <c r="O183" s="397"/>
      <c r="P183" s="397"/>
    </row>
    <row r="184" spans="1:16" ht="29.25" customHeight="1">
      <c r="A184" s="397"/>
      <c r="B184" s="397"/>
      <c r="C184" s="397"/>
      <c r="D184" s="397"/>
      <c r="E184" s="397"/>
      <c r="F184" s="397"/>
      <c r="G184" s="397"/>
      <c r="H184" s="397"/>
      <c r="I184" s="397"/>
      <c r="J184" s="397"/>
      <c r="K184" s="397"/>
      <c r="L184" s="397"/>
      <c r="M184" s="397"/>
      <c r="N184" s="397"/>
      <c r="O184" s="397"/>
      <c r="P184" s="397"/>
    </row>
    <row r="185" spans="1:16" ht="29.25" customHeight="1">
      <c r="A185" s="397"/>
      <c r="B185" s="397"/>
      <c r="C185" s="397"/>
      <c r="D185" s="397"/>
      <c r="E185" s="397"/>
      <c r="F185" s="397"/>
      <c r="G185" s="397"/>
      <c r="H185" s="397"/>
      <c r="I185" s="397"/>
      <c r="J185" s="397"/>
      <c r="K185" s="397"/>
      <c r="L185" s="397"/>
      <c r="M185" s="397"/>
      <c r="N185" s="397"/>
      <c r="O185" s="397"/>
      <c r="P185" s="397"/>
    </row>
    <row r="186" spans="1:16" ht="29.25" customHeight="1">
      <c r="A186" s="397"/>
      <c r="B186" s="397"/>
      <c r="C186" s="397"/>
      <c r="D186" s="397"/>
      <c r="E186" s="397"/>
      <c r="F186" s="397"/>
      <c r="G186" s="397"/>
      <c r="H186" s="397"/>
      <c r="I186" s="397"/>
      <c r="J186" s="397"/>
      <c r="K186" s="397"/>
      <c r="L186" s="397"/>
      <c r="M186" s="397"/>
      <c r="N186" s="397"/>
      <c r="O186" s="397"/>
      <c r="P186" s="397"/>
    </row>
    <row r="187" spans="1:16" ht="29.25" customHeight="1">
      <c r="A187" s="397"/>
      <c r="B187" s="397"/>
      <c r="C187" s="397"/>
      <c r="D187" s="397"/>
      <c r="E187" s="397"/>
      <c r="F187" s="397"/>
      <c r="G187" s="397"/>
      <c r="H187" s="397"/>
      <c r="I187" s="397"/>
      <c r="J187" s="397"/>
      <c r="K187" s="397"/>
      <c r="L187" s="397"/>
      <c r="M187" s="397"/>
      <c r="N187" s="397"/>
      <c r="O187" s="397"/>
      <c r="P187" s="397"/>
    </row>
    <row r="188" spans="1:16" ht="29.25" customHeight="1">
      <c r="A188" s="397"/>
      <c r="B188" s="397"/>
      <c r="C188" s="397"/>
      <c r="D188" s="397"/>
      <c r="E188" s="397"/>
      <c r="F188" s="397"/>
      <c r="G188" s="397"/>
      <c r="H188" s="397"/>
      <c r="I188" s="397"/>
      <c r="J188" s="397"/>
      <c r="K188" s="397"/>
      <c r="L188" s="397"/>
      <c r="M188" s="397"/>
      <c r="N188" s="397"/>
      <c r="O188" s="397"/>
      <c r="P188" s="397"/>
    </row>
    <row r="189" spans="1:16" ht="29.25" customHeight="1">
      <c r="A189" s="397"/>
      <c r="B189" s="397"/>
      <c r="C189" s="397"/>
      <c r="D189" s="397"/>
      <c r="E189" s="397"/>
      <c r="F189" s="397"/>
      <c r="G189" s="397"/>
      <c r="H189" s="397"/>
      <c r="I189" s="397"/>
      <c r="J189" s="397"/>
      <c r="K189" s="397"/>
      <c r="L189" s="397"/>
      <c r="M189" s="397"/>
      <c r="N189" s="397"/>
      <c r="O189" s="397"/>
      <c r="P189" s="397"/>
    </row>
    <row r="190" spans="1:16" ht="29.25" customHeight="1">
      <c r="A190" s="397"/>
      <c r="B190" s="397"/>
      <c r="C190" s="397"/>
      <c r="D190" s="397"/>
      <c r="E190" s="397"/>
      <c r="F190" s="397"/>
      <c r="G190" s="397"/>
      <c r="H190" s="397"/>
      <c r="I190" s="397"/>
      <c r="J190" s="397"/>
      <c r="K190" s="397"/>
      <c r="L190" s="397"/>
      <c r="M190" s="397"/>
      <c r="N190" s="397"/>
      <c r="O190" s="397"/>
      <c r="P190" s="397"/>
    </row>
    <row r="191" spans="1:16" ht="29.25" customHeight="1">
      <c r="A191" s="397"/>
      <c r="B191" s="397"/>
      <c r="C191" s="397"/>
      <c r="D191" s="397"/>
      <c r="E191" s="397"/>
      <c r="F191" s="397"/>
      <c r="G191" s="397"/>
      <c r="H191" s="397"/>
      <c r="I191" s="397"/>
      <c r="J191" s="397"/>
      <c r="K191" s="397"/>
      <c r="L191" s="397"/>
      <c r="M191" s="397"/>
      <c r="N191" s="397"/>
      <c r="O191" s="397"/>
      <c r="P191" s="397"/>
    </row>
    <row r="192" spans="1:16" ht="29.25" customHeight="1">
      <c r="A192" s="397"/>
      <c r="B192" s="397"/>
      <c r="C192" s="397"/>
      <c r="D192" s="397"/>
      <c r="E192" s="397"/>
      <c r="F192" s="397"/>
      <c r="G192" s="397"/>
      <c r="H192" s="397"/>
      <c r="I192" s="397"/>
      <c r="J192" s="397"/>
      <c r="K192" s="397"/>
      <c r="L192" s="397"/>
      <c r="M192" s="397"/>
      <c r="N192" s="397"/>
      <c r="O192" s="397"/>
      <c r="P192" s="397"/>
    </row>
    <row r="193" spans="1:16" ht="29.25" customHeight="1">
      <c r="A193" s="397"/>
      <c r="B193" s="397"/>
      <c r="C193" s="397"/>
      <c r="D193" s="397"/>
      <c r="E193" s="397"/>
      <c r="F193" s="397"/>
      <c r="G193" s="397"/>
      <c r="H193" s="397"/>
      <c r="I193" s="397"/>
      <c r="J193" s="397"/>
      <c r="K193" s="397"/>
      <c r="L193" s="397"/>
      <c r="M193" s="397"/>
      <c r="N193" s="397"/>
      <c r="O193" s="397"/>
      <c r="P193" s="397"/>
    </row>
    <row r="194" spans="1:16" ht="29.25" customHeight="1">
      <c r="A194" s="397"/>
      <c r="B194" s="397"/>
      <c r="C194" s="397"/>
      <c r="D194" s="397"/>
      <c r="E194" s="397"/>
      <c r="F194" s="397"/>
      <c r="G194" s="397"/>
      <c r="H194" s="397"/>
      <c r="I194" s="397"/>
      <c r="J194" s="397"/>
      <c r="K194" s="397"/>
      <c r="L194" s="397"/>
      <c r="M194" s="397"/>
      <c r="N194" s="397"/>
      <c r="O194" s="397"/>
      <c r="P194" s="397"/>
    </row>
    <row r="195" spans="1:16" ht="29.25" customHeight="1">
      <c r="A195" s="397"/>
      <c r="B195" s="397"/>
      <c r="C195" s="397"/>
      <c r="D195" s="397"/>
      <c r="E195" s="397"/>
      <c r="F195" s="397"/>
      <c r="G195" s="397"/>
      <c r="H195" s="397"/>
      <c r="I195" s="397"/>
      <c r="J195" s="397"/>
      <c r="K195" s="397"/>
      <c r="L195" s="397"/>
      <c r="M195" s="397"/>
      <c r="N195" s="397"/>
      <c r="O195" s="397"/>
      <c r="P195" s="397"/>
    </row>
    <row r="196" spans="1:16" ht="29.25" customHeight="1">
      <c r="A196" s="397"/>
      <c r="B196" s="397"/>
      <c r="C196" s="397"/>
      <c r="D196" s="397"/>
      <c r="E196" s="397"/>
      <c r="F196" s="397"/>
      <c r="G196" s="397"/>
      <c r="H196" s="397"/>
      <c r="I196" s="397"/>
      <c r="J196" s="397"/>
      <c r="K196" s="397"/>
      <c r="L196" s="397"/>
      <c r="M196" s="397"/>
      <c r="N196" s="397"/>
      <c r="O196" s="397"/>
      <c r="P196" s="397"/>
    </row>
    <row r="197" spans="1:16" ht="29.25" customHeight="1">
      <c r="A197" s="397"/>
      <c r="B197" s="397"/>
      <c r="C197" s="397"/>
      <c r="D197" s="397"/>
      <c r="E197" s="397"/>
      <c r="F197" s="397"/>
      <c r="G197" s="397"/>
      <c r="H197" s="397"/>
      <c r="I197" s="397"/>
      <c r="J197" s="397"/>
      <c r="K197" s="397"/>
      <c r="L197" s="397"/>
      <c r="M197" s="397"/>
      <c r="N197" s="397"/>
      <c r="O197" s="397"/>
      <c r="P197" s="397"/>
    </row>
    <row r="198" spans="1:16" ht="29.25" customHeight="1">
      <c r="A198" s="397"/>
      <c r="B198" s="397"/>
      <c r="C198" s="397"/>
      <c r="D198" s="397"/>
      <c r="E198" s="397"/>
      <c r="F198" s="397"/>
      <c r="G198" s="397"/>
      <c r="H198" s="397"/>
      <c r="I198" s="397"/>
      <c r="J198" s="397"/>
      <c r="K198" s="397"/>
      <c r="L198" s="397"/>
      <c r="M198" s="397"/>
      <c r="N198" s="397"/>
      <c r="O198" s="397"/>
      <c r="P198" s="397"/>
    </row>
    <row r="199" spans="1:16" ht="29.25" customHeight="1">
      <c r="A199" s="397"/>
      <c r="B199" s="397"/>
      <c r="C199" s="397"/>
      <c r="D199" s="397"/>
      <c r="E199" s="397"/>
      <c r="F199" s="397"/>
      <c r="G199" s="397"/>
      <c r="H199" s="397"/>
      <c r="I199" s="397"/>
      <c r="J199" s="397"/>
      <c r="K199" s="397"/>
      <c r="L199" s="397"/>
      <c r="M199" s="397"/>
      <c r="N199" s="397"/>
      <c r="O199" s="397"/>
      <c r="P199" s="397"/>
    </row>
    <row r="200" spans="1:16" ht="29.25" customHeight="1">
      <c r="A200" s="397"/>
      <c r="B200" s="397"/>
      <c r="C200" s="397"/>
      <c r="D200" s="397"/>
      <c r="E200" s="397"/>
      <c r="F200" s="397"/>
      <c r="G200" s="397"/>
      <c r="H200" s="397"/>
      <c r="I200" s="397"/>
      <c r="J200" s="397"/>
      <c r="K200" s="397"/>
      <c r="L200" s="397"/>
      <c r="M200" s="397"/>
      <c r="N200" s="397"/>
      <c r="O200" s="397"/>
      <c r="P200" s="397"/>
    </row>
    <row r="201" spans="1:16" ht="29.25" customHeight="1">
      <c r="A201" s="397"/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97"/>
      <c r="N201" s="397"/>
      <c r="O201" s="397"/>
      <c r="P201" s="397"/>
    </row>
    <row r="202" spans="1:16" ht="29.25" customHeight="1">
      <c r="A202" s="397"/>
      <c r="B202" s="397"/>
      <c r="C202" s="397"/>
      <c r="D202" s="397"/>
      <c r="E202" s="397"/>
      <c r="F202" s="397"/>
      <c r="G202" s="397"/>
      <c r="H202" s="397"/>
      <c r="I202" s="397"/>
      <c r="J202" s="397"/>
      <c r="K202" s="397"/>
      <c r="L202" s="397"/>
      <c r="M202" s="397"/>
      <c r="N202" s="397"/>
      <c r="O202" s="397"/>
      <c r="P202" s="397"/>
    </row>
    <row r="203" spans="1:16" ht="29.25" customHeight="1">
      <c r="A203" s="397"/>
      <c r="B203" s="397"/>
      <c r="C203" s="397"/>
      <c r="D203" s="397"/>
      <c r="E203" s="397"/>
      <c r="F203" s="397"/>
      <c r="G203" s="397"/>
      <c r="H203" s="397"/>
      <c r="I203" s="397"/>
      <c r="J203" s="397"/>
      <c r="K203" s="397"/>
      <c r="L203" s="397"/>
      <c r="M203" s="397"/>
      <c r="N203" s="397"/>
      <c r="O203" s="397"/>
      <c r="P203" s="397"/>
    </row>
    <row r="204" spans="1:16" ht="29.25" customHeight="1">
      <c r="A204" s="397"/>
      <c r="B204" s="397"/>
      <c r="C204" s="397"/>
      <c r="D204" s="397"/>
      <c r="E204" s="397"/>
      <c r="F204" s="397"/>
      <c r="G204" s="397"/>
      <c r="H204" s="397"/>
      <c r="I204" s="397"/>
      <c r="J204" s="397"/>
      <c r="K204" s="397"/>
      <c r="L204" s="397"/>
      <c r="M204" s="397"/>
      <c r="N204" s="397"/>
      <c r="O204" s="397"/>
      <c r="P204" s="397"/>
    </row>
    <row r="205" spans="1:16" ht="29.25" customHeight="1">
      <c r="A205" s="397"/>
      <c r="B205" s="397"/>
      <c r="C205" s="397"/>
      <c r="D205" s="397"/>
      <c r="E205" s="397"/>
      <c r="F205" s="397"/>
      <c r="G205" s="397"/>
      <c r="H205" s="397"/>
      <c r="I205" s="397"/>
      <c r="J205" s="397"/>
      <c r="K205" s="397"/>
      <c r="L205" s="397"/>
      <c r="M205" s="397"/>
      <c r="N205" s="397"/>
      <c r="O205" s="397"/>
      <c r="P205" s="397"/>
    </row>
    <row r="206" spans="1:16" ht="29.25" customHeight="1">
      <c r="A206" s="397"/>
      <c r="B206" s="397"/>
      <c r="C206" s="397"/>
      <c r="D206" s="397"/>
      <c r="E206" s="397"/>
      <c r="F206" s="397"/>
      <c r="G206" s="397"/>
      <c r="H206" s="397"/>
      <c r="I206" s="397"/>
      <c r="J206" s="397"/>
      <c r="K206" s="397"/>
      <c r="L206" s="397"/>
      <c r="M206" s="397"/>
      <c r="N206" s="397"/>
      <c r="O206" s="397"/>
      <c r="P206" s="397"/>
    </row>
    <row r="207" spans="1:16" ht="29.25" customHeight="1">
      <c r="A207" s="397"/>
      <c r="B207" s="397"/>
      <c r="C207" s="397"/>
      <c r="D207" s="397"/>
      <c r="E207" s="397"/>
      <c r="F207" s="397"/>
      <c r="G207" s="397"/>
      <c r="H207" s="397"/>
      <c r="I207" s="397"/>
      <c r="J207" s="397"/>
      <c r="K207" s="397"/>
      <c r="L207" s="397"/>
      <c r="M207" s="397"/>
      <c r="N207" s="397"/>
      <c r="O207" s="397"/>
      <c r="P207" s="397"/>
    </row>
    <row r="208" spans="1:16" ht="29.25" customHeight="1">
      <c r="A208" s="397"/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  <c r="M208" s="397"/>
      <c r="N208" s="397"/>
      <c r="O208" s="397"/>
      <c r="P208" s="397"/>
    </row>
    <row r="209" spans="1:16" ht="29.25" customHeight="1">
      <c r="A209" s="397"/>
      <c r="B209" s="397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</row>
    <row r="210" spans="1:16" ht="29.25" customHeight="1">
      <c r="A210" s="397"/>
      <c r="B210" s="397"/>
      <c r="C210" s="397"/>
      <c r="D210" s="397"/>
      <c r="E210" s="397"/>
      <c r="F210" s="397"/>
      <c r="G210" s="397"/>
      <c r="H210" s="397"/>
      <c r="I210" s="397"/>
      <c r="J210" s="397"/>
      <c r="K210" s="397"/>
      <c r="L210" s="397"/>
      <c r="M210" s="397"/>
      <c r="N210" s="397"/>
      <c r="O210" s="397"/>
      <c r="P210" s="397"/>
    </row>
    <row r="211" spans="1:16" ht="29.25" customHeight="1">
      <c r="A211" s="397"/>
      <c r="B211" s="397"/>
      <c r="C211" s="397"/>
      <c r="D211" s="397"/>
      <c r="E211" s="397"/>
      <c r="F211" s="397"/>
      <c r="G211" s="397"/>
      <c r="H211" s="397"/>
      <c r="I211" s="397"/>
      <c r="J211" s="397"/>
      <c r="K211" s="397"/>
      <c r="L211" s="397"/>
      <c r="M211" s="397"/>
      <c r="N211" s="397"/>
      <c r="O211" s="397"/>
      <c r="P211" s="397"/>
    </row>
    <row r="212" spans="1:16" ht="29.25" customHeight="1">
      <c r="A212" s="397"/>
      <c r="B212" s="397"/>
      <c r="C212" s="397"/>
      <c r="D212" s="397"/>
      <c r="E212" s="397"/>
      <c r="F212" s="397"/>
      <c r="G212" s="397"/>
      <c r="H212" s="397"/>
      <c r="I212" s="397"/>
      <c r="J212" s="397"/>
      <c r="K212" s="397"/>
      <c r="L212" s="397"/>
      <c r="M212" s="397"/>
      <c r="N212" s="397"/>
      <c r="O212" s="397"/>
      <c r="P212" s="397"/>
    </row>
    <row r="213" spans="1:16" ht="29.25" customHeight="1">
      <c r="A213" s="397"/>
      <c r="B213" s="397"/>
      <c r="C213" s="397"/>
      <c r="D213" s="397"/>
      <c r="E213" s="397"/>
      <c r="F213" s="397"/>
      <c r="G213" s="397"/>
      <c r="H213" s="397"/>
      <c r="I213" s="397"/>
      <c r="J213" s="397"/>
      <c r="K213" s="397"/>
      <c r="L213" s="397"/>
      <c r="M213" s="397"/>
      <c r="N213" s="397"/>
      <c r="O213" s="397"/>
      <c r="P213" s="397"/>
    </row>
    <row r="214" spans="1:16" ht="29.25" customHeight="1">
      <c r="A214" s="397"/>
      <c r="B214" s="397"/>
      <c r="C214" s="397"/>
      <c r="D214" s="397"/>
      <c r="E214" s="397"/>
      <c r="F214" s="397"/>
      <c r="G214" s="397"/>
      <c r="H214" s="397"/>
      <c r="I214" s="397"/>
      <c r="J214" s="397"/>
      <c r="K214" s="397"/>
      <c r="L214" s="397"/>
      <c r="M214" s="397"/>
      <c r="N214" s="397"/>
      <c r="O214" s="397"/>
      <c r="P214" s="397"/>
    </row>
    <row r="215" spans="1:16" ht="29.25" customHeight="1">
      <c r="A215" s="397"/>
      <c r="B215" s="397"/>
      <c r="C215" s="397"/>
      <c r="D215" s="397"/>
      <c r="E215" s="397"/>
      <c r="F215" s="397"/>
      <c r="G215" s="397"/>
      <c r="H215" s="397"/>
      <c r="I215" s="397"/>
      <c r="J215" s="397"/>
      <c r="K215" s="397"/>
      <c r="L215" s="397"/>
      <c r="M215" s="397"/>
      <c r="N215" s="397"/>
      <c r="O215" s="397"/>
      <c r="P215" s="397"/>
    </row>
    <row r="216" spans="1:16" ht="29.25" customHeight="1">
      <c r="A216" s="397"/>
      <c r="B216" s="397"/>
      <c r="C216" s="397"/>
      <c r="D216" s="397"/>
      <c r="E216" s="397"/>
      <c r="F216" s="397"/>
      <c r="G216" s="397"/>
      <c r="H216" s="397"/>
      <c r="I216" s="397"/>
      <c r="J216" s="397"/>
      <c r="K216" s="397"/>
      <c r="L216" s="397"/>
      <c r="M216" s="397"/>
      <c r="N216" s="397"/>
      <c r="O216" s="397"/>
      <c r="P216" s="397"/>
    </row>
    <row r="217" spans="1:16" ht="29.25" customHeight="1">
      <c r="A217" s="397"/>
      <c r="B217" s="397"/>
      <c r="C217" s="397"/>
      <c r="D217" s="397"/>
      <c r="E217" s="397"/>
      <c r="F217" s="397"/>
      <c r="G217" s="397"/>
      <c r="H217" s="397"/>
      <c r="I217" s="397"/>
      <c r="J217" s="397"/>
      <c r="K217" s="397"/>
      <c r="L217" s="397"/>
      <c r="M217" s="397"/>
      <c r="N217" s="397"/>
      <c r="O217" s="397"/>
      <c r="P217" s="397"/>
    </row>
    <row r="218" spans="1:16" ht="29.25" customHeight="1">
      <c r="A218" s="397"/>
      <c r="B218" s="397"/>
      <c r="C218" s="397"/>
      <c r="D218" s="397"/>
      <c r="E218" s="397"/>
      <c r="F218" s="397"/>
      <c r="G218" s="397"/>
      <c r="H218" s="397"/>
      <c r="I218" s="397"/>
      <c r="J218" s="397"/>
      <c r="K218" s="397"/>
      <c r="L218" s="397"/>
      <c r="M218" s="397"/>
      <c r="N218" s="397"/>
      <c r="O218" s="397"/>
      <c r="P218" s="397"/>
    </row>
    <row r="219" spans="1:16" ht="29.25" customHeight="1">
      <c r="A219" s="397"/>
      <c r="B219" s="397"/>
      <c r="C219" s="397"/>
      <c r="D219" s="397"/>
      <c r="E219" s="397"/>
      <c r="F219" s="397"/>
      <c r="G219" s="397"/>
      <c r="H219" s="397"/>
      <c r="I219" s="397"/>
      <c r="J219" s="397"/>
      <c r="K219" s="397"/>
      <c r="L219" s="397"/>
      <c r="M219" s="397"/>
      <c r="N219" s="397"/>
      <c r="O219" s="397"/>
      <c r="P219" s="397"/>
    </row>
    <row r="220" spans="1:16" ht="29.25" customHeight="1">
      <c r="A220" s="397"/>
      <c r="B220" s="397"/>
      <c r="C220" s="397"/>
      <c r="D220" s="397"/>
      <c r="E220" s="397"/>
      <c r="F220" s="397"/>
      <c r="G220" s="397"/>
      <c r="H220" s="397"/>
      <c r="I220" s="397"/>
      <c r="J220" s="397"/>
      <c r="K220" s="397"/>
      <c r="L220" s="397"/>
      <c r="M220" s="397"/>
      <c r="N220" s="397"/>
      <c r="O220" s="397"/>
      <c r="P220" s="397"/>
    </row>
    <row r="221" spans="1:16" ht="29.25" customHeight="1">
      <c r="A221" s="397"/>
      <c r="B221" s="397"/>
      <c r="C221" s="397"/>
      <c r="D221" s="397"/>
      <c r="E221" s="397"/>
      <c r="F221" s="397"/>
      <c r="G221" s="397"/>
      <c r="H221" s="397"/>
      <c r="I221" s="397"/>
      <c r="J221" s="397"/>
      <c r="K221" s="397"/>
      <c r="L221" s="397"/>
      <c r="M221" s="397"/>
      <c r="N221" s="397"/>
      <c r="O221" s="397"/>
      <c r="P221" s="397"/>
    </row>
    <row r="222" spans="1:16" ht="29.25" customHeight="1">
      <c r="A222" s="397"/>
      <c r="B222" s="397"/>
      <c r="C222" s="397"/>
      <c r="D222" s="397"/>
      <c r="E222" s="397"/>
      <c r="F222" s="397"/>
      <c r="G222" s="397"/>
      <c r="H222" s="397"/>
      <c r="I222" s="397"/>
      <c r="J222" s="397"/>
      <c r="K222" s="397"/>
      <c r="L222" s="397"/>
      <c r="M222" s="397"/>
      <c r="N222" s="397"/>
      <c r="O222" s="397"/>
      <c r="P222" s="397"/>
    </row>
    <row r="223" spans="1:16" ht="29.25" customHeight="1">
      <c r="A223" s="397"/>
      <c r="B223" s="397"/>
      <c r="C223" s="397"/>
      <c r="D223" s="397"/>
      <c r="E223" s="397"/>
      <c r="F223" s="397"/>
      <c r="G223" s="397"/>
      <c r="H223" s="397"/>
      <c r="I223" s="397"/>
      <c r="J223" s="397"/>
      <c r="K223" s="397"/>
      <c r="L223" s="397"/>
      <c r="M223" s="397"/>
      <c r="N223" s="397"/>
      <c r="O223" s="397"/>
      <c r="P223" s="397"/>
    </row>
    <row r="224" spans="1:16" ht="29.25" customHeight="1">
      <c r="A224" s="397"/>
      <c r="B224" s="397"/>
      <c r="C224" s="397"/>
      <c r="D224" s="397"/>
      <c r="E224" s="397"/>
      <c r="F224" s="397"/>
      <c r="G224" s="397"/>
      <c r="H224" s="397"/>
      <c r="I224" s="397"/>
      <c r="J224" s="397"/>
      <c r="K224" s="397"/>
      <c r="L224" s="397"/>
      <c r="M224" s="397"/>
      <c r="N224" s="397"/>
      <c r="O224" s="397"/>
      <c r="P224" s="397"/>
    </row>
    <row r="225" spans="1:16" ht="29.25" customHeight="1">
      <c r="A225" s="397"/>
      <c r="B225" s="397"/>
      <c r="C225" s="397"/>
      <c r="D225" s="397"/>
      <c r="E225" s="397"/>
      <c r="F225" s="397"/>
      <c r="G225" s="397"/>
      <c r="H225" s="397"/>
      <c r="I225" s="397"/>
      <c r="J225" s="397"/>
      <c r="K225" s="397"/>
      <c r="L225" s="397"/>
      <c r="M225" s="397"/>
      <c r="N225" s="397"/>
      <c r="O225" s="397"/>
      <c r="P225" s="397"/>
    </row>
    <row r="226" spans="1:16" ht="29.25" customHeight="1">
      <c r="A226" s="397"/>
      <c r="B226" s="397"/>
      <c r="C226" s="397"/>
      <c r="D226" s="397"/>
      <c r="E226" s="397"/>
      <c r="F226" s="397"/>
      <c r="G226" s="397"/>
      <c r="H226" s="397"/>
      <c r="I226" s="397"/>
      <c r="J226" s="397"/>
      <c r="K226" s="397"/>
      <c r="L226" s="397"/>
      <c r="M226" s="397"/>
      <c r="N226" s="397"/>
      <c r="O226" s="397"/>
      <c r="P226" s="397"/>
    </row>
    <row r="227" spans="1:16" ht="29.25" customHeight="1">
      <c r="A227" s="397"/>
      <c r="B227" s="397"/>
      <c r="C227" s="397"/>
      <c r="D227" s="397"/>
      <c r="E227" s="397"/>
      <c r="F227" s="397"/>
      <c r="G227" s="397"/>
      <c r="H227" s="397"/>
      <c r="I227" s="397"/>
      <c r="J227" s="397"/>
      <c r="K227" s="397"/>
      <c r="L227" s="397"/>
      <c r="M227" s="397"/>
      <c r="N227" s="397"/>
      <c r="O227" s="397"/>
      <c r="P227" s="397"/>
    </row>
    <row r="228" spans="1:16" ht="29.25" customHeight="1">
      <c r="A228" s="397"/>
      <c r="B228" s="397"/>
      <c r="C228" s="397"/>
      <c r="D228" s="397"/>
      <c r="E228" s="397"/>
      <c r="F228" s="397"/>
      <c r="G228" s="397"/>
      <c r="H228" s="397"/>
      <c r="I228" s="397"/>
      <c r="J228" s="397"/>
      <c r="K228" s="397"/>
      <c r="L228" s="397"/>
      <c r="M228" s="397"/>
      <c r="N228" s="397"/>
      <c r="O228" s="397"/>
      <c r="P228" s="397"/>
    </row>
    <row r="229" spans="1:16" ht="29.25" customHeight="1">
      <c r="A229" s="397"/>
      <c r="B229" s="397"/>
      <c r="C229" s="397"/>
      <c r="D229" s="397"/>
      <c r="E229" s="397"/>
      <c r="F229" s="397"/>
      <c r="G229" s="397"/>
      <c r="H229" s="397"/>
      <c r="I229" s="397"/>
      <c r="J229" s="397"/>
      <c r="K229" s="397"/>
      <c r="L229" s="397"/>
      <c r="M229" s="397"/>
      <c r="N229" s="397"/>
      <c r="O229" s="397"/>
      <c r="P229" s="397"/>
    </row>
    <row r="230" spans="1:16" ht="29.25" customHeight="1">
      <c r="A230" s="397"/>
      <c r="B230" s="397"/>
      <c r="C230" s="397"/>
      <c r="D230" s="397"/>
      <c r="E230" s="397"/>
      <c r="F230" s="397"/>
      <c r="G230" s="397"/>
      <c r="H230" s="397"/>
      <c r="I230" s="397"/>
      <c r="J230" s="397"/>
      <c r="K230" s="397"/>
      <c r="L230" s="397"/>
      <c r="M230" s="397"/>
      <c r="N230" s="397"/>
      <c r="O230" s="397"/>
      <c r="P230" s="397"/>
    </row>
    <row r="231" spans="1:16" ht="29.25" customHeight="1">
      <c r="A231" s="397"/>
      <c r="B231" s="397"/>
      <c r="C231" s="397"/>
      <c r="D231" s="397"/>
      <c r="E231" s="397"/>
      <c r="F231" s="397"/>
      <c r="G231" s="397"/>
      <c r="H231" s="397"/>
      <c r="I231" s="397"/>
      <c r="J231" s="397"/>
      <c r="K231" s="397"/>
      <c r="L231" s="397"/>
      <c r="M231" s="397"/>
      <c r="N231" s="397"/>
      <c r="O231" s="397"/>
      <c r="P231" s="397"/>
    </row>
    <row r="232" spans="1:16" ht="29.25" customHeight="1">
      <c r="A232" s="397"/>
      <c r="B232" s="397"/>
      <c r="C232" s="397"/>
      <c r="D232" s="397"/>
      <c r="E232" s="397"/>
      <c r="F232" s="397"/>
      <c r="G232" s="397"/>
      <c r="H232" s="397"/>
      <c r="I232" s="397"/>
      <c r="J232" s="397"/>
      <c r="K232" s="397"/>
      <c r="L232" s="397"/>
      <c r="M232" s="397"/>
      <c r="N232" s="397"/>
      <c r="O232" s="397"/>
      <c r="P232" s="397"/>
    </row>
    <row r="233" spans="1:16" ht="29.25" customHeight="1">
      <c r="A233" s="397"/>
      <c r="B233" s="397"/>
      <c r="C233" s="397"/>
      <c r="D233" s="397"/>
      <c r="E233" s="397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</row>
    <row r="234" spans="1:16" ht="29.25" customHeight="1">
      <c r="A234" s="397"/>
      <c r="B234" s="397"/>
      <c r="C234" s="397"/>
      <c r="D234" s="397"/>
      <c r="E234" s="397"/>
      <c r="F234" s="397"/>
      <c r="G234" s="397"/>
      <c r="H234" s="397"/>
      <c r="I234" s="397"/>
      <c r="J234" s="397"/>
      <c r="K234" s="397"/>
      <c r="L234" s="397"/>
      <c r="M234" s="397"/>
      <c r="N234" s="397"/>
      <c r="O234" s="397"/>
      <c r="P234" s="397"/>
    </row>
    <row r="235" spans="1:16" ht="29.25" customHeight="1">
      <c r="A235" s="397"/>
      <c r="B235" s="397"/>
      <c r="C235" s="397"/>
      <c r="D235" s="397"/>
      <c r="E235" s="397"/>
      <c r="F235" s="397"/>
      <c r="G235" s="397"/>
      <c r="H235" s="397"/>
      <c r="I235" s="397"/>
      <c r="J235" s="397"/>
      <c r="K235" s="397"/>
      <c r="L235" s="397"/>
      <c r="M235" s="397"/>
      <c r="N235" s="397"/>
      <c r="O235" s="397"/>
      <c r="P235" s="397"/>
    </row>
    <row r="236" spans="1:16" ht="29.25" customHeight="1">
      <c r="A236" s="397"/>
      <c r="B236" s="397"/>
      <c r="C236" s="397"/>
      <c r="D236" s="397"/>
      <c r="E236" s="397"/>
      <c r="F236" s="397"/>
      <c r="G236" s="397"/>
      <c r="H236" s="397"/>
      <c r="I236" s="397"/>
      <c r="J236" s="397"/>
      <c r="K236" s="397"/>
      <c r="L236" s="397"/>
      <c r="M236" s="397"/>
      <c r="N236" s="397"/>
      <c r="O236" s="397"/>
      <c r="P236" s="397"/>
    </row>
    <row r="237" spans="1:16" ht="29.25" customHeight="1">
      <c r="A237" s="397"/>
      <c r="B237" s="397"/>
      <c r="C237" s="397"/>
      <c r="D237" s="397"/>
      <c r="E237" s="397"/>
      <c r="F237" s="397"/>
      <c r="G237" s="397"/>
      <c r="H237" s="397"/>
      <c r="I237" s="397"/>
      <c r="J237" s="397"/>
      <c r="K237" s="397"/>
      <c r="L237" s="397"/>
      <c r="M237" s="397"/>
      <c r="N237" s="397"/>
      <c r="O237" s="397"/>
      <c r="P237" s="397"/>
    </row>
    <row r="238" spans="1:16" ht="29.25" customHeight="1">
      <c r="A238" s="397"/>
      <c r="B238" s="397"/>
      <c r="C238" s="397"/>
      <c r="D238" s="397"/>
      <c r="E238" s="397"/>
      <c r="F238" s="397"/>
      <c r="G238" s="397"/>
      <c r="H238" s="397"/>
      <c r="I238" s="397"/>
      <c r="J238" s="397"/>
      <c r="K238" s="397"/>
      <c r="L238" s="397"/>
      <c r="M238" s="397"/>
      <c r="N238" s="397"/>
      <c r="O238" s="397"/>
      <c r="P238" s="397"/>
    </row>
    <row r="239" spans="1:16" ht="29.25" customHeight="1">
      <c r="A239" s="397"/>
      <c r="B239" s="397"/>
      <c r="C239" s="397"/>
      <c r="D239" s="397"/>
      <c r="E239" s="397"/>
      <c r="F239" s="397"/>
      <c r="G239" s="397"/>
      <c r="H239" s="397"/>
      <c r="I239" s="397"/>
      <c r="J239" s="397"/>
      <c r="K239" s="397"/>
      <c r="L239" s="397"/>
      <c r="M239" s="397"/>
      <c r="N239" s="397"/>
      <c r="O239" s="397"/>
      <c r="P239" s="397"/>
    </row>
    <row r="240" spans="1:16" ht="29.25" customHeight="1">
      <c r="A240" s="397"/>
      <c r="B240" s="397"/>
      <c r="C240" s="397"/>
      <c r="D240" s="397"/>
      <c r="E240" s="397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</row>
    <row r="241" spans="1:16" ht="29.25" customHeight="1">
      <c r="A241" s="397"/>
      <c r="B241" s="397"/>
      <c r="C241" s="397"/>
      <c r="D241" s="397"/>
      <c r="E241" s="397"/>
      <c r="F241" s="397"/>
      <c r="G241" s="397"/>
      <c r="H241" s="397"/>
      <c r="I241" s="397"/>
      <c r="J241" s="397"/>
      <c r="K241" s="397"/>
      <c r="L241" s="397"/>
      <c r="M241" s="397"/>
      <c r="N241" s="397"/>
      <c r="O241" s="397"/>
      <c r="P241" s="397"/>
    </row>
    <row r="242" spans="1:16" ht="29.25" customHeight="1">
      <c r="A242" s="397"/>
      <c r="B242" s="397"/>
      <c r="C242" s="397"/>
      <c r="D242" s="397"/>
      <c r="E242" s="397"/>
      <c r="F242" s="397"/>
      <c r="G242" s="397"/>
      <c r="H242" s="397"/>
      <c r="I242" s="397"/>
      <c r="J242" s="397"/>
      <c r="K242" s="397"/>
      <c r="L242" s="397"/>
      <c r="M242" s="397"/>
      <c r="N242" s="397"/>
      <c r="O242" s="397"/>
      <c r="P242" s="397"/>
    </row>
    <row r="243" spans="1:16" ht="29.25" customHeight="1">
      <c r="A243" s="397"/>
      <c r="B243" s="397"/>
      <c r="C243" s="397"/>
      <c r="D243" s="397"/>
      <c r="E243" s="397"/>
      <c r="F243" s="397"/>
      <c r="G243" s="397"/>
      <c r="H243" s="397"/>
      <c r="I243" s="397"/>
      <c r="J243" s="397"/>
      <c r="K243" s="397"/>
      <c r="L243" s="397"/>
      <c r="M243" s="397"/>
      <c r="N243" s="397"/>
      <c r="O243" s="397"/>
      <c r="P243" s="397"/>
    </row>
    <row r="244" spans="1:16" ht="29.25" customHeight="1">
      <c r="A244" s="397"/>
      <c r="B244" s="397"/>
      <c r="C244" s="397"/>
      <c r="D244" s="397"/>
      <c r="E244" s="397"/>
      <c r="F244" s="397"/>
      <c r="G244" s="397"/>
      <c r="H244" s="397"/>
      <c r="I244" s="397"/>
      <c r="J244" s="397"/>
      <c r="K244" s="397"/>
      <c r="L244" s="397"/>
      <c r="M244" s="397"/>
      <c r="N244" s="397"/>
      <c r="O244" s="397"/>
      <c r="P244" s="397"/>
    </row>
    <row r="245" spans="1:16" ht="29.25" customHeight="1">
      <c r="A245" s="397"/>
      <c r="B245" s="397"/>
      <c r="C245" s="397"/>
      <c r="D245" s="397"/>
      <c r="E245" s="397"/>
      <c r="F245" s="397"/>
      <c r="G245" s="397"/>
      <c r="H245" s="397"/>
      <c r="I245" s="397"/>
      <c r="J245" s="397"/>
      <c r="K245" s="397"/>
      <c r="L245" s="397"/>
      <c r="M245" s="397"/>
      <c r="N245" s="397"/>
      <c r="O245" s="397"/>
      <c r="P245" s="397"/>
    </row>
    <row r="246" spans="1:16" ht="29.25" customHeight="1">
      <c r="A246" s="397"/>
      <c r="B246" s="397"/>
      <c r="C246" s="397"/>
      <c r="D246" s="397"/>
      <c r="E246" s="397"/>
      <c r="F246" s="397"/>
      <c r="G246" s="397"/>
      <c r="H246" s="397"/>
      <c r="I246" s="397"/>
      <c r="J246" s="397"/>
      <c r="K246" s="397"/>
      <c r="L246" s="397"/>
      <c r="M246" s="397"/>
      <c r="N246" s="397"/>
      <c r="O246" s="397"/>
      <c r="P246" s="397"/>
    </row>
    <row r="247" spans="1:16" ht="29.25" customHeight="1">
      <c r="A247" s="397"/>
      <c r="B247" s="397"/>
      <c r="C247" s="397"/>
      <c r="D247" s="397"/>
      <c r="E247" s="397"/>
      <c r="F247" s="397"/>
      <c r="G247" s="397"/>
      <c r="H247" s="397"/>
      <c r="I247" s="397"/>
      <c r="J247" s="397"/>
      <c r="K247" s="397"/>
      <c r="L247" s="397"/>
      <c r="M247" s="397"/>
      <c r="N247" s="397"/>
      <c r="O247" s="397"/>
      <c r="P247" s="397"/>
    </row>
    <row r="248" spans="1:16" ht="29.25" customHeight="1">
      <c r="A248" s="397"/>
      <c r="B248" s="397"/>
      <c r="C248" s="397"/>
      <c r="D248" s="397"/>
      <c r="E248" s="397"/>
      <c r="F248" s="397"/>
      <c r="G248" s="397"/>
      <c r="H248" s="397"/>
      <c r="I248" s="397"/>
      <c r="J248" s="397"/>
      <c r="K248" s="397"/>
      <c r="L248" s="397"/>
      <c r="M248" s="397"/>
      <c r="N248" s="397"/>
      <c r="O248" s="397"/>
      <c r="P248" s="397"/>
    </row>
    <row r="249" spans="1:16" ht="29.25" customHeight="1">
      <c r="A249" s="397"/>
      <c r="B249" s="397"/>
      <c r="C249" s="397"/>
      <c r="D249" s="397"/>
      <c r="E249" s="397"/>
      <c r="F249" s="397"/>
      <c r="G249" s="397"/>
      <c r="H249" s="397"/>
      <c r="I249" s="397"/>
      <c r="J249" s="397"/>
      <c r="K249" s="397"/>
      <c r="L249" s="397"/>
      <c r="M249" s="397"/>
      <c r="N249" s="397"/>
      <c r="O249" s="397"/>
      <c r="P249" s="397"/>
    </row>
    <row r="250" spans="1:16" ht="29.25" customHeight="1">
      <c r="A250" s="397"/>
      <c r="B250" s="397"/>
      <c r="C250" s="397"/>
      <c r="D250" s="397"/>
      <c r="E250" s="397"/>
      <c r="F250" s="397"/>
      <c r="G250" s="397"/>
      <c r="H250" s="397"/>
      <c r="I250" s="397"/>
      <c r="J250" s="397"/>
      <c r="K250" s="397"/>
      <c r="L250" s="397"/>
      <c r="M250" s="397"/>
      <c r="N250" s="397"/>
      <c r="O250" s="397"/>
      <c r="P250" s="397"/>
    </row>
    <row r="251" spans="1:16" ht="29.25" customHeight="1">
      <c r="A251" s="397"/>
      <c r="B251" s="397"/>
      <c r="C251" s="397"/>
      <c r="D251" s="397"/>
      <c r="E251" s="397"/>
      <c r="F251" s="397"/>
      <c r="G251" s="397"/>
      <c r="H251" s="397"/>
      <c r="I251" s="397"/>
      <c r="J251" s="397"/>
      <c r="K251" s="397"/>
      <c r="L251" s="397"/>
      <c r="M251" s="397"/>
      <c r="N251" s="397"/>
      <c r="O251" s="397"/>
      <c r="P251" s="397"/>
    </row>
    <row r="252" spans="1:16" ht="29.25" customHeight="1">
      <c r="A252" s="397"/>
      <c r="B252" s="397"/>
      <c r="C252" s="397"/>
      <c r="D252" s="397"/>
      <c r="E252" s="397"/>
      <c r="F252" s="397"/>
      <c r="G252" s="397"/>
      <c r="H252" s="397"/>
      <c r="I252" s="397"/>
      <c r="J252" s="397"/>
      <c r="K252" s="397"/>
      <c r="L252" s="397"/>
      <c r="M252" s="397"/>
      <c r="N252" s="397"/>
      <c r="O252" s="397"/>
      <c r="P252" s="397"/>
    </row>
    <row r="253" spans="1:16" ht="29.25" customHeight="1">
      <c r="A253" s="397"/>
      <c r="B253" s="397"/>
      <c r="C253" s="397"/>
      <c r="D253" s="397"/>
      <c r="E253" s="397"/>
      <c r="F253" s="397"/>
      <c r="G253" s="397"/>
      <c r="H253" s="397"/>
      <c r="I253" s="397"/>
      <c r="J253" s="397"/>
      <c r="K253" s="397"/>
      <c r="L253" s="397"/>
      <c r="M253" s="397"/>
      <c r="N253" s="397"/>
      <c r="O253" s="397"/>
      <c r="P253" s="397"/>
    </row>
    <row r="254" spans="1:16" ht="29.25" customHeight="1">
      <c r="A254" s="397"/>
      <c r="B254" s="397"/>
      <c r="C254" s="397"/>
      <c r="D254" s="397"/>
      <c r="E254" s="397"/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</row>
    <row r="255" spans="1:16" ht="29.25" customHeight="1">
      <c r="A255" s="397"/>
      <c r="B255" s="397"/>
      <c r="C255" s="397"/>
      <c r="D255" s="397"/>
      <c r="E255" s="397"/>
      <c r="F255" s="397"/>
      <c r="G255" s="397"/>
      <c r="H255" s="397"/>
      <c r="I255" s="397"/>
      <c r="J255" s="397"/>
      <c r="K255" s="397"/>
      <c r="L255" s="397"/>
      <c r="M255" s="397"/>
      <c r="N255" s="397"/>
      <c r="O255" s="397"/>
      <c r="P255" s="397"/>
    </row>
    <row r="256" spans="1:16" ht="29.25" customHeight="1">
      <c r="A256" s="397"/>
      <c r="B256" s="397"/>
      <c r="C256" s="397"/>
      <c r="D256" s="397"/>
      <c r="E256" s="397"/>
      <c r="F256" s="397"/>
      <c r="G256" s="397"/>
      <c r="H256" s="397"/>
      <c r="I256" s="397"/>
      <c r="J256" s="397"/>
      <c r="K256" s="397"/>
      <c r="L256" s="397"/>
      <c r="M256" s="397"/>
      <c r="N256" s="397"/>
      <c r="O256" s="397"/>
      <c r="P256" s="397"/>
    </row>
    <row r="257" spans="1:16" ht="29.25" customHeight="1">
      <c r="A257" s="397"/>
      <c r="B257" s="397"/>
      <c r="C257" s="397"/>
      <c r="D257" s="397"/>
      <c r="E257" s="397"/>
      <c r="F257" s="397"/>
      <c r="G257" s="397"/>
      <c r="H257" s="397"/>
      <c r="I257" s="397"/>
      <c r="J257" s="397"/>
      <c r="K257" s="397"/>
      <c r="L257" s="397"/>
      <c r="M257" s="397"/>
      <c r="N257" s="397"/>
      <c r="O257" s="397"/>
      <c r="P257" s="397"/>
    </row>
    <row r="258" spans="1:16" ht="29.25" customHeight="1">
      <c r="A258" s="397"/>
      <c r="B258" s="397"/>
      <c r="C258" s="397"/>
      <c r="D258" s="397"/>
      <c r="E258" s="397"/>
      <c r="F258" s="397"/>
      <c r="G258" s="397"/>
      <c r="H258" s="397"/>
      <c r="I258" s="397"/>
      <c r="J258" s="397"/>
      <c r="K258" s="397"/>
      <c r="L258" s="397"/>
      <c r="M258" s="397"/>
      <c r="N258" s="397"/>
      <c r="O258" s="397"/>
      <c r="P258" s="397"/>
    </row>
    <row r="259" spans="1:16" ht="29.25" customHeight="1">
      <c r="A259" s="397"/>
      <c r="B259" s="397"/>
      <c r="C259" s="397"/>
      <c r="D259" s="397"/>
      <c r="E259" s="397"/>
      <c r="F259" s="397"/>
      <c r="G259" s="397"/>
      <c r="H259" s="397"/>
      <c r="I259" s="397"/>
      <c r="J259" s="397"/>
      <c r="K259" s="397"/>
      <c r="L259" s="397"/>
      <c r="M259" s="397"/>
      <c r="N259" s="397"/>
      <c r="O259" s="397"/>
      <c r="P259" s="397"/>
    </row>
    <row r="260" spans="1:16" ht="29.25" customHeight="1">
      <c r="A260" s="397"/>
      <c r="B260" s="397"/>
      <c r="C260" s="397"/>
      <c r="D260" s="397"/>
      <c r="E260" s="397"/>
      <c r="F260" s="397"/>
      <c r="G260" s="397"/>
      <c r="H260" s="397"/>
      <c r="I260" s="397"/>
      <c r="J260" s="397"/>
      <c r="K260" s="397"/>
      <c r="L260" s="397"/>
      <c r="M260" s="397"/>
      <c r="N260" s="397"/>
      <c r="O260" s="397"/>
      <c r="P260" s="397"/>
    </row>
    <row r="261" spans="1:16" ht="29.25" customHeight="1">
      <c r="A261" s="397"/>
      <c r="B261" s="397"/>
      <c r="C261" s="397"/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</row>
    <row r="262" spans="1:16" ht="29.25" customHeight="1">
      <c r="A262" s="397"/>
      <c r="B262" s="397"/>
      <c r="C262" s="397"/>
      <c r="D262" s="397"/>
      <c r="E262" s="397"/>
      <c r="F262" s="397"/>
      <c r="G262" s="397"/>
      <c r="H262" s="397"/>
      <c r="I262" s="397"/>
      <c r="J262" s="397"/>
      <c r="K262" s="397"/>
      <c r="L262" s="397"/>
      <c r="M262" s="397"/>
      <c r="N262" s="397"/>
      <c r="O262" s="397"/>
      <c r="P262" s="397"/>
    </row>
    <row r="263" spans="1:16" ht="29.25" customHeight="1">
      <c r="A263" s="397"/>
      <c r="B263" s="397"/>
      <c r="C263" s="397"/>
      <c r="D263" s="397"/>
      <c r="E263" s="397"/>
      <c r="F263" s="397"/>
      <c r="G263" s="397"/>
      <c r="H263" s="397"/>
      <c r="I263" s="397"/>
      <c r="J263" s="397"/>
      <c r="K263" s="397"/>
      <c r="L263" s="397"/>
      <c r="M263" s="397"/>
      <c r="N263" s="397"/>
      <c r="O263" s="397"/>
      <c r="P263" s="397"/>
    </row>
    <row r="264" spans="1:16" ht="29.25" customHeight="1">
      <c r="A264" s="397"/>
      <c r="B264" s="397"/>
      <c r="C264" s="397"/>
      <c r="D264" s="397"/>
      <c r="E264" s="397"/>
      <c r="F264" s="397"/>
      <c r="G264" s="397"/>
      <c r="H264" s="397"/>
      <c r="I264" s="397"/>
      <c r="J264" s="397"/>
      <c r="K264" s="397"/>
      <c r="L264" s="397"/>
      <c r="M264" s="397"/>
      <c r="N264" s="397"/>
      <c r="O264" s="397"/>
      <c r="P264" s="397"/>
    </row>
    <row r="265" spans="1:16" ht="29.25" customHeight="1">
      <c r="A265" s="397"/>
      <c r="B265" s="397"/>
      <c r="C265" s="397"/>
      <c r="D265" s="397"/>
      <c r="E265" s="397"/>
      <c r="F265" s="397"/>
      <c r="G265" s="397"/>
      <c r="H265" s="397"/>
      <c r="I265" s="397"/>
      <c r="J265" s="397"/>
      <c r="K265" s="397"/>
      <c r="L265" s="397"/>
      <c r="M265" s="397"/>
      <c r="N265" s="397"/>
      <c r="O265" s="397"/>
      <c r="P265" s="397"/>
    </row>
    <row r="266" spans="1:16" ht="29.25" customHeight="1">
      <c r="A266" s="397"/>
      <c r="B266" s="397"/>
      <c r="C266" s="397"/>
      <c r="D266" s="397"/>
      <c r="E266" s="397"/>
      <c r="F266" s="397"/>
      <c r="G266" s="397"/>
      <c r="H266" s="397"/>
      <c r="I266" s="397"/>
      <c r="J266" s="397"/>
      <c r="K266" s="397"/>
      <c r="L266" s="397"/>
      <c r="M266" s="397"/>
      <c r="N266" s="397"/>
      <c r="O266" s="397"/>
      <c r="P266" s="397"/>
    </row>
    <row r="267" spans="1:16" ht="29.25" customHeight="1">
      <c r="A267" s="397"/>
      <c r="B267" s="397"/>
      <c r="C267" s="397"/>
      <c r="D267" s="397"/>
      <c r="E267" s="397"/>
      <c r="F267" s="397"/>
      <c r="G267" s="397"/>
      <c r="H267" s="397"/>
      <c r="I267" s="397"/>
      <c r="J267" s="397"/>
      <c r="K267" s="397"/>
      <c r="L267" s="397"/>
      <c r="M267" s="397"/>
      <c r="N267" s="397"/>
      <c r="O267" s="397"/>
      <c r="P267" s="397"/>
    </row>
    <row r="268" spans="1:16" ht="29.25" customHeight="1">
      <c r="A268" s="397"/>
      <c r="B268" s="397"/>
      <c r="C268" s="397"/>
      <c r="D268" s="397"/>
      <c r="E268" s="397"/>
      <c r="F268" s="397"/>
      <c r="G268" s="397"/>
      <c r="H268" s="397"/>
      <c r="I268" s="397"/>
      <c r="J268" s="397"/>
      <c r="K268" s="397"/>
      <c r="L268" s="397"/>
      <c r="M268" s="397"/>
      <c r="N268" s="397"/>
      <c r="O268" s="397"/>
      <c r="P268" s="397"/>
    </row>
    <row r="269" spans="1:16" ht="29.25" customHeight="1">
      <c r="A269" s="397"/>
      <c r="B269" s="397"/>
      <c r="C269" s="397"/>
      <c r="D269" s="397"/>
      <c r="E269" s="397"/>
      <c r="F269" s="397"/>
      <c r="G269" s="397"/>
      <c r="H269" s="397"/>
      <c r="I269" s="397"/>
      <c r="J269" s="397"/>
      <c r="K269" s="397"/>
      <c r="L269" s="397"/>
      <c r="M269" s="397"/>
      <c r="N269" s="397"/>
      <c r="O269" s="397"/>
      <c r="P269" s="397"/>
    </row>
    <row r="270" spans="1:16" ht="29.25" customHeight="1">
      <c r="A270" s="397"/>
      <c r="B270" s="397"/>
      <c r="C270" s="397"/>
      <c r="D270" s="397"/>
      <c r="E270" s="397"/>
      <c r="F270" s="397"/>
      <c r="G270" s="397"/>
      <c r="H270" s="397"/>
      <c r="I270" s="397"/>
      <c r="J270" s="397"/>
      <c r="K270" s="397"/>
      <c r="L270" s="397"/>
      <c r="M270" s="397"/>
      <c r="N270" s="397"/>
      <c r="O270" s="397"/>
      <c r="P270" s="397"/>
    </row>
    <row r="271" spans="1:16" ht="29.25" customHeight="1">
      <c r="A271" s="397"/>
      <c r="B271" s="397"/>
      <c r="C271" s="397"/>
      <c r="D271" s="397"/>
      <c r="E271" s="397"/>
      <c r="F271" s="397"/>
      <c r="G271" s="397"/>
      <c r="H271" s="397"/>
      <c r="I271" s="397"/>
      <c r="J271" s="397"/>
      <c r="K271" s="397"/>
      <c r="L271" s="397"/>
      <c r="M271" s="397"/>
      <c r="N271" s="397"/>
      <c r="O271" s="397"/>
      <c r="P271" s="397"/>
    </row>
    <row r="272" spans="1:16" ht="29.25" customHeight="1">
      <c r="A272" s="397"/>
      <c r="B272" s="397"/>
      <c r="C272" s="397"/>
      <c r="D272" s="397"/>
      <c r="E272" s="397"/>
      <c r="F272" s="397"/>
      <c r="G272" s="397"/>
      <c r="H272" s="397"/>
      <c r="I272" s="397"/>
      <c r="J272" s="397"/>
      <c r="K272" s="397"/>
      <c r="L272" s="397"/>
      <c r="M272" s="397"/>
      <c r="N272" s="397"/>
      <c r="O272" s="397"/>
      <c r="P272" s="397"/>
    </row>
    <row r="273" spans="1:16" ht="29.25" customHeight="1">
      <c r="A273" s="397"/>
      <c r="B273" s="397"/>
      <c r="C273" s="397"/>
      <c r="D273" s="397"/>
      <c r="E273" s="397"/>
      <c r="F273" s="397"/>
      <c r="G273" s="397"/>
      <c r="H273" s="397"/>
      <c r="I273" s="397"/>
      <c r="J273" s="397"/>
      <c r="K273" s="397"/>
      <c r="L273" s="397"/>
      <c r="M273" s="397"/>
      <c r="N273" s="397"/>
      <c r="O273" s="397"/>
      <c r="P273" s="397"/>
    </row>
    <row r="274" spans="1:16" ht="29.25" customHeight="1">
      <c r="A274" s="397"/>
      <c r="B274" s="397"/>
      <c r="C274" s="397"/>
      <c r="D274" s="397"/>
      <c r="E274" s="397"/>
      <c r="F274" s="397"/>
      <c r="G274" s="397"/>
      <c r="H274" s="397"/>
      <c r="I274" s="397"/>
      <c r="J274" s="397"/>
      <c r="K274" s="397"/>
      <c r="L274" s="397"/>
      <c r="M274" s="397"/>
      <c r="N274" s="397"/>
      <c r="O274" s="397"/>
      <c r="P274" s="397"/>
    </row>
    <row r="275" spans="1:16" ht="29.25" customHeight="1">
      <c r="A275" s="397"/>
      <c r="B275" s="397"/>
      <c r="C275" s="397"/>
      <c r="D275" s="397"/>
      <c r="E275" s="397"/>
      <c r="F275" s="397"/>
      <c r="G275" s="397"/>
      <c r="H275" s="397"/>
      <c r="I275" s="397"/>
      <c r="J275" s="397"/>
      <c r="K275" s="397"/>
      <c r="L275" s="397"/>
      <c r="M275" s="397"/>
      <c r="N275" s="397"/>
      <c r="O275" s="397"/>
      <c r="P275" s="397"/>
    </row>
    <row r="276" spans="1:16" ht="29.25" customHeight="1">
      <c r="A276" s="397"/>
      <c r="B276" s="397"/>
      <c r="C276" s="397"/>
      <c r="D276" s="397"/>
      <c r="E276" s="397"/>
      <c r="F276" s="397"/>
      <c r="G276" s="397"/>
      <c r="H276" s="397"/>
      <c r="I276" s="397"/>
      <c r="J276" s="397"/>
      <c r="K276" s="397"/>
      <c r="L276" s="397"/>
      <c r="M276" s="397"/>
      <c r="N276" s="397"/>
      <c r="O276" s="397"/>
      <c r="P276" s="397"/>
    </row>
    <row r="277" spans="1:16" ht="29.25" customHeight="1">
      <c r="A277" s="397"/>
      <c r="B277" s="397"/>
      <c r="C277" s="397"/>
      <c r="D277" s="397"/>
      <c r="E277" s="397"/>
      <c r="F277" s="397"/>
      <c r="G277" s="397"/>
      <c r="H277" s="397"/>
      <c r="I277" s="397"/>
      <c r="J277" s="397"/>
      <c r="K277" s="397"/>
      <c r="L277" s="397"/>
      <c r="M277" s="397"/>
      <c r="N277" s="397"/>
      <c r="O277" s="397"/>
      <c r="P277" s="397"/>
    </row>
    <row r="278" spans="1:16" ht="29.25" customHeight="1">
      <c r="A278" s="397"/>
      <c r="B278" s="397"/>
      <c r="C278" s="397"/>
      <c r="D278" s="397"/>
      <c r="E278" s="397"/>
      <c r="F278" s="397"/>
      <c r="G278" s="397"/>
      <c r="H278" s="397"/>
      <c r="I278" s="397"/>
      <c r="J278" s="397"/>
      <c r="K278" s="397"/>
      <c r="L278" s="397"/>
      <c r="M278" s="397"/>
      <c r="N278" s="397"/>
      <c r="O278" s="397"/>
      <c r="P278" s="397"/>
    </row>
    <row r="279" spans="1:16" ht="29.25" customHeight="1">
      <c r="A279" s="397"/>
      <c r="B279" s="397"/>
      <c r="C279" s="397"/>
      <c r="D279" s="397"/>
      <c r="E279" s="397"/>
      <c r="F279" s="397"/>
      <c r="G279" s="397"/>
      <c r="H279" s="397"/>
      <c r="I279" s="397"/>
      <c r="J279" s="397"/>
      <c r="K279" s="397"/>
      <c r="L279" s="397"/>
      <c r="M279" s="397"/>
      <c r="N279" s="397"/>
      <c r="O279" s="397"/>
      <c r="P279" s="397"/>
    </row>
    <row r="280" spans="1:16" ht="29.25" customHeight="1">
      <c r="A280" s="397"/>
      <c r="B280" s="397"/>
      <c r="C280" s="397"/>
      <c r="D280" s="397"/>
      <c r="E280" s="397"/>
      <c r="F280" s="397"/>
      <c r="G280" s="397"/>
      <c r="H280" s="397"/>
      <c r="I280" s="397"/>
      <c r="J280" s="397"/>
      <c r="K280" s="397"/>
      <c r="L280" s="397"/>
      <c r="M280" s="397"/>
      <c r="N280" s="397"/>
      <c r="O280" s="397"/>
      <c r="P280" s="397"/>
    </row>
    <row r="281" spans="1:16" ht="29.25" customHeight="1">
      <c r="A281" s="397"/>
      <c r="B281" s="397"/>
      <c r="C281" s="397"/>
      <c r="D281" s="397"/>
      <c r="E281" s="397"/>
      <c r="F281" s="397"/>
      <c r="G281" s="397"/>
      <c r="H281" s="397"/>
      <c r="I281" s="397"/>
      <c r="J281" s="397"/>
      <c r="K281" s="397"/>
      <c r="L281" s="397"/>
      <c r="M281" s="397"/>
      <c r="N281" s="397"/>
      <c r="O281" s="397"/>
      <c r="P281" s="397"/>
    </row>
    <row r="282" spans="1:16" ht="29.25" customHeight="1">
      <c r="A282" s="397"/>
      <c r="B282" s="397"/>
      <c r="C282" s="397"/>
      <c r="D282" s="397"/>
      <c r="E282" s="397"/>
      <c r="F282" s="397"/>
      <c r="G282" s="397"/>
      <c r="H282" s="397"/>
      <c r="I282" s="397"/>
      <c r="J282" s="397"/>
      <c r="K282" s="397"/>
      <c r="L282" s="397"/>
      <c r="M282" s="397"/>
      <c r="N282" s="397"/>
      <c r="O282" s="397"/>
      <c r="P282" s="397"/>
    </row>
    <row r="283" spans="1:16" ht="29.25" customHeight="1">
      <c r="A283" s="397"/>
      <c r="B283" s="397"/>
      <c r="C283" s="397"/>
      <c r="D283" s="397"/>
      <c r="E283" s="397"/>
      <c r="F283" s="397"/>
      <c r="G283" s="397"/>
      <c r="H283" s="397"/>
      <c r="I283" s="397"/>
      <c r="J283" s="397"/>
      <c r="K283" s="397"/>
      <c r="L283" s="397"/>
      <c r="M283" s="397"/>
      <c r="N283" s="397"/>
      <c r="O283" s="397"/>
      <c r="P283" s="397"/>
    </row>
    <row r="284" spans="1:16" ht="29.25" customHeight="1">
      <c r="A284" s="397"/>
      <c r="B284" s="397"/>
      <c r="C284" s="397"/>
      <c r="D284" s="397"/>
      <c r="E284" s="397"/>
      <c r="F284" s="397"/>
      <c r="G284" s="397"/>
      <c r="H284" s="397"/>
      <c r="I284" s="397"/>
      <c r="J284" s="397"/>
      <c r="K284" s="397"/>
      <c r="L284" s="397"/>
      <c r="M284" s="397"/>
      <c r="N284" s="397"/>
      <c r="O284" s="397"/>
      <c r="P284" s="397"/>
    </row>
    <row r="285" spans="1:16" ht="29.25" customHeight="1">
      <c r="A285" s="397"/>
      <c r="B285" s="397"/>
      <c r="C285" s="397"/>
      <c r="D285" s="397"/>
      <c r="E285" s="397"/>
      <c r="F285" s="397"/>
      <c r="G285" s="397"/>
      <c r="H285" s="397"/>
      <c r="I285" s="397"/>
      <c r="J285" s="397"/>
      <c r="K285" s="397"/>
      <c r="L285" s="397"/>
      <c r="M285" s="397"/>
      <c r="N285" s="397"/>
      <c r="O285" s="397"/>
      <c r="P285" s="397"/>
    </row>
    <row r="286" spans="1:16" ht="29.25" customHeight="1">
      <c r="A286" s="397"/>
      <c r="B286" s="397"/>
      <c r="C286" s="397"/>
      <c r="D286" s="397"/>
      <c r="E286" s="397"/>
      <c r="F286" s="397"/>
      <c r="G286" s="397"/>
      <c r="H286" s="397"/>
      <c r="I286" s="397"/>
      <c r="J286" s="397"/>
      <c r="K286" s="397"/>
      <c r="L286" s="397"/>
      <c r="M286" s="397"/>
      <c r="N286" s="397"/>
      <c r="O286" s="397"/>
      <c r="P286" s="397"/>
    </row>
    <row r="287" spans="1:16" ht="29.25" customHeight="1">
      <c r="A287" s="397"/>
      <c r="B287" s="397"/>
      <c r="C287" s="397"/>
      <c r="D287" s="397"/>
      <c r="E287" s="397"/>
      <c r="F287" s="397"/>
      <c r="G287" s="397"/>
      <c r="H287" s="397"/>
      <c r="I287" s="397"/>
      <c r="J287" s="397"/>
      <c r="K287" s="397"/>
      <c r="L287" s="397"/>
      <c r="M287" s="397"/>
      <c r="N287" s="397"/>
      <c r="O287" s="397"/>
      <c r="P287" s="397"/>
    </row>
    <row r="288" spans="1:16" ht="29.25" customHeight="1">
      <c r="A288" s="397"/>
      <c r="B288" s="397"/>
      <c r="C288" s="397"/>
      <c r="D288" s="397"/>
      <c r="E288" s="397"/>
      <c r="F288" s="397"/>
      <c r="G288" s="397"/>
      <c r="H288" s="397"/>
      <c r="I288" s="397"/>
      <c r="J288" s="397"/>
      <c r="K288" s="397"/>
      <c r="L288" s="397"/>
      <c r="M288" s="397"/>
      <c r="N288" s="397"/>
      <c r="O288" s="397"/>
      <c r="P288" s="397"/>
    </row>
    <row r="289" spans="1:16" ht="29.25" customHeight="1">
      <c r="A289" s="397"/>
      <c r="B289" s="397"/>
      <c r="C289" s="397"/>
      <c r="D289" s="397"/>
      <c r="E289" s="397"/>
      <c r="F289" s="397"/>
      <c r="G289" s="397"/>
      <c r="H289" s="397"/>
      <c r="I289" s="397"/>
      <c r="J289" s="397"/>
      <c r="K289" s="397"/>
      <c r="L289" s="397"/>
      <c r="M289" s="397"/>
      <c r="N289" s="397"/>
      <c r="O289" s="397"/>
      <c r="P289" s="397"/>
    </row>
    <row r="290" spans="1:16" ht="29.25" customHeight="1">
      <c r="A290" s="397"/>
      <c r="B290" s="397"/>
      <c r="C290" s="397"/>
      <c r="D290" s="397"/>
      <c r="E290" s="397"/>
      <c r="F290" s="397"/>
      <c r="G290" s="397"/>
      <c r="H290" s="397"/>
      <c r="I290" s="397"/>
      <c r="J290" s="397"/>
      <c r="K290" s="397"/>
      <c r="L290" s="397"/>
      <c r="M290" s="397"/>
      <c r="N290" s="397"/>
      <c r="O290" s="397"/>
      <c r="P290" s="397"/>
    </row>
    <row r="291" spans="1:16" ht="29.25" customHeight="1">
      <c r="A291" s="397"/>
      <c r="B291" s="397"/>
      <c r="C291" s="397"/>
      <c r="D291" s="397"/>
      <c r="E291" s="397"/>
      <c r="F291" s="397"/>
      <c r="G291" s="397"/>
      <c r="H291" s="397"/>
      <c r="I291" s="397"/>
      <c r="J291" s="397"/>
      <c r="K291" s="397"/>
      <c r="L291" s="397"/>
      <c r="M291" s="397"/>
      <c r="N291" s="397"/>
      <c r="O291" s="397"/>
      <c r="P291" s="397"/>
    </row>
    <row r="292" spans="1:16" ht="29.25" customHeight="1">
      <c r="A292" s="397"/>
      <c r="B292" s="397"/>
      <c r="C292" s="397"/>
      <c r="D292" s="397"/>
      <c r="E292" s="397"/>
      <c r="F292" s="397"/>
      <c r="G292" s="397"/>
      <c r="H292" s="397"/>
      <c r="I292" s="397"/>
      <c r="J292" s="397"/>
      <c r="K292" s="397"/>
      <c r="L292" s="397"/>
      <c r="M292" s="397"/>
      <c r="N292" s="397"/>
      <c r="O292" s="397"/>
      <c r="P292" s="397"/>
    </row>
    <row r="293" spans="1:16" ht="29.25" customHeight="1">
      <c r="A293" s="397"/>
      <c r="B293" s="397"/>
      <c r="C293" s="397"/>
      <c r="D293" s="397"/>
      <c r="E293" s="397"/>
      <c r="F293" s="397"/>
      <c r="G293" s="397"/>
      <c r="H293" s="397"/>
      <c r="I293" s="397"/>
      <c r="J293" s="397"/>
      <c r="K293" s="397"/>
      <c r="L293" s="397"/>
      <c r="M293" s="397"/>
      <c r="N293" s="397"/>
      <c r="O293" s="397"/>
      <c r="P293" s="397"/>
    </row>
    <row r="294" spans="1:16" ht="29.25" customHeight="1">
      <c r="A294" s="397"/>
      <c r="B294" s="397"/>
      <c r="C294" s="397"/>
      <c r="D294" s="397"/>
      <c r="E294" s="397"/>
      <c r="F294" s="397"/>
      <c r="G294" s="397"/>
      <c r="H294" s="397"/>
      <c r="I294" s="397"/>
      <c r="J294" s="397"/>
      <c r="K294" s="397"/>
      <c r="L294" s="397"/>
      <c r="M294" s="397"/>
      <c r="N294" s="397"/>
      <c r="O294" s="397"/>
      <c r="P294" s="397"/>
    </row>
    <row r="295" spans="1:16" ht="29.25" customHeight="1">
      <c r="A295" s="397"/>
      <c r="B295" s="397"/>
      <c r="C295" s="397"/>
      <c r="D295" s="397"/>
      <c r="E295" s="397"/>
      <c r="F295" s="397"/>
      <c r="G295" s="397"/>
      <c r="H295" s="397"/>
      <c r="I295" s="397"/>
      <c r="J295" s="397"/>
      <c r="K295" s="397"/>
      <c r="L295" s="397"/>
      <c r="M295" s="397"/>
      <c r="N295" s="397"/>
      <c r="O295" s="397"/>
      <c r="P295" s="397"/>
    </row>
    <row r="296" spans="1:16" ht="29.25" customHeight="1">
      <c r="A296" s="397"/>
      <c r="B296" s="397"/>
      <c r="C296" s="397"/>
      <c r="D296" s="397"/>
      <c r="E296" s="397"/>
      <c r="F296" s="397"/>
      <c r="G296" s="397"/>
      <c r="H296" s="397"/>
      <c r="I296" s="397"/>
      <c r="J296" s="397"/>
      <c r="K296" s="397"/>
      <c r="L296" s="397"/>
      <c r="M296" s="397"/>
      <c r="N296" s="397"/>
      <c r="O296" s="397"/>
      <c r="P296" s="397"/>
    </row>
    <row r="297" spans="1:16" ht="29.25" customHeight="1">
      <c r="A297" s="397"/>
      <c r="B297" s="397"/>
      <c r="C297" s="397"/>
      <c r="D297" s="397"/>
      <c r="E297" s="397"/>
      <c r="F297" s="397"/>
      <c r="G297" s="397"/>
      <c r="H297" s="397"/>
      <c r="I297" s="397"/>
      <c r="J297" s="397"/>
      <c r="K297" s="397"/>
      <c r="L297" s="397"/>
      <c r="M297" s="397"/>
      <c r="N297" s="397"/>
      <c r="O297" s="397"/>
      <c r="P297" s="397"/>
    </row>
    <row r="298" spans="1:16" ht="29.25" customHeight="1">
      <c r="A298" s="397"/>
      <c r="B298" s="397"/>
      <c r="C298" s="397"/>
      <c r="D298" s="397"/>
      <c r="E298" s="397"/>
      <c r="F298" s="397"/>
      <c r="G298" s="397"/>
      <c r="H298" s="397"/>
      <c r="I298" s="397"/>
      <c r="J298" s="397"/>
      <c r="K298" s="397"/>
      <c r="L298" s="397"/>
      <c r="M298" s="397"/>
      <c r="N298" s="397"/>
      <c r="O298" s="397"/>
      <c r="P298" s="397"/>
    </row>
    <row r="299" spans="1:16" ht="29.25" customHeight="1">
      <c r="A299" s="397"/>
      <c r="B299" s="397"/>
      <c r="C299" s="397"/>
      <c r="D299" s="397"/>
      <c r="E299" s="397"/>
      <c r="F299" s="397"/>
      <c r="G299" s="397"/>
      <c r="H299" s="397"/>
      <c r="I299" s="397"/>
      <c r="J299" s="397"/>
      <c r="K299" s="397"/>
      <c r="L299" s="397"/>
      <c r="M299" s="397"/>
      <c r="N299" s="397"/>
      <c r="O299" s="397"/>
      <c r="P299" s="397"/>
    </row>
    <row r="300" spans="1:16" ht="29.25" customHeight="1">
      <c r="A300" s="397"/>
      <c r="B300" s="397"/>
      <c r="C300" s="397"/>
      <c r="D300" s="397"/>
      <c r="E300" s="397"/>
      <c r="F300" s="397"/>
      <c r="G300" s="397"/>
      <c r="H300" s="397"/>
      <c r="I300" s="397"/>
      <c r="J300" s="397"/>
      <c r="K300" s="397"/>
      <c r="L300" s="397"/>
      <c r="M300" s="397"/>
      <c r="N300" s="397"/>
      <c r="O300" s="397"/>
      <c r="P300" s="397"/>
    </row>
    <row r="301" spans="1:16" ht="29.25" customHeight="1">
      <c r="A301" s="397"/>
      <c r="B301" s="397"/>
      <c r="C301" s="397"/>
      <c r="D301" s="397"/>
      <c r="E301" s="397"/>
      <c r="F301" s="397"/>
      <c r="G301" s="397"/>
      <c r="H301" s="397"/>
      <c r="I301" s="397"/>
      <c r="J301" s="397"/>
      <c r="K301" s="397"/>
      <c r="L301" s="397"/>
      <c r="M301" s="397"/>
      <c r="N301" s="397"/>
      <c r="O301" s="397"/>
      <c r="P301" s="397"/>
    </row>
    <row r="302" spans="1:16" ht="29.25" customHeight="1">
      <c r="A302" s="397"/>
      <c r="B302" s="397"/>
      <c r="C302" s="397"/>
      <c r="D302" s="397"/>
      <c r="E302" s="397"/>
      <c r="F302" s="397"/>
      <c r="G302" s="397"/>
      <c r="H302" s="397"/>
      <c r="I302" s="397"/>
      <c r="J302" s="397"/>
      <c r="K302" s="397"/>
      <c r="L302" s="397"/>
      <c r="M302" s="397"/>
      <c r="N302" s="397"/>
      <c r="O302" s="397"/>
      <c r="P302" s="397"/>
    </row>
    <row r="303" spans="1:16" ht="29.25" customHeight="1">
      <c r="A303" s="397"/>
      <c r="B303" s="397"/>
      <c r="C303" s="397"/>
      <c r="D303" s="397"/>
      <c r="E303" s="397"/>
      <c r="F303" s="397"/>
      <c r="G303" s="397"/>
      <c r="H303" s="397"/>
      <c r="I303" s="397"/>
      <c r="J303" s="397"/>
      <c r="K303" s="397"/>
      <c r="L303" s="397"/>
      <c r="M303" s="397"/>
      <c r="N303" s="397"/>
      <c r="O303" s="397"/>
      <c r="P303" s="397"/>
    </row>
    <row r="304" spans="1:16" ht="29.25" customHeight="1">
      <c r="A304" s="397"/>
      <c r="B304" s="397"/>
      <c r="C304" s="397"/>
      <c r="D304" s="397"/>
      <c r="E304" s="397"/>
      <c r="F304" s="397"/>
      <c r="G304" s="397"/>
      <c r="H304" s="397"/>
      <c r="I304" s="397"/>
      <c r="J304" s="397"/>
      <c r="K304" s="397"/>
      <c r="L304" s="397"/>
      <c r="M304" s="397"/>
      <c r="N304" s="397"/>
      <c r="O304" s="397"/>
      <c r="P304" s="397"/>
    </row>
    <row r="305" spans="1:16" ht="29.25" customHeight="1">
      <c r="A305" s="397"/>
      <c r="B305" s="397"/>
      <c r="C305" s="397"/>
      <c r="D305" s="397"/>
      <c r="E305" s="397"/>
      <c r="F305" s="397"/>
      <c r="G305" s="397"/>
      <c r="H305" s="397"/>
      <c r="I305" s="397"/>
      <c r="J305" s="397"/>
      <c r="K305" s="397"/>
      <c r="L305" s="397"/>
      <c r="M305" s="397"/>
      <c r="N305" s="397"/>
      <c r="O305" s="397"/>
      <c r="P305" s="397"/>
    </row>
    <row r="306" spans="1:16" ht="29.25" customHeight="1">
      <c r="A306" s="397"/>
      <c r="B306" s="397"/>
      <c r="C306" s="397"/>
      <c r="D306" s="397"/>
      <c r="E306" s="397"/>
      <c r="F306" s="397"/>
      <c r="G306" s="397"/>
      <c r="H306" s="397"/>
      <c r="I306" s="397"/>
      <c r="J306" s="397"/>
      <c r="K306" s="397"/>
      <c r="L306" s="397"/>
      <c r="M306" s="397"/>
      <c r="N306" s="397"/>
      <c r="O306" s="397"/>
      <c r="P306" s="397"/>
    </row>
    <row r="307" spans="1:16" ht="29.25" customHeight="1">
      <c r="A307" s="397"/>
      <c r="B307" s="397"/>
      <c r="C307" s="397"/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</row>
    <row r="308" spans="1:16" ht="29.25" customHeight="1">
      <c r="A308" s="397"/>
      <c r="B308" s="397"/>
      <c r="C308" s="397"/>
      <c r="D308" s="397"/>
      <c r="E308" s="397"/>
      <c r="F308" s="397"/>
      <c r="G308" s="397"/>
      <c r="H308" s="397"/>
      <c r="I308" s="397"/>
      <c r="J308" s="397"/>
      <c r="K308" s="397"/>
      <c r="L308" s="397"/>
      <c r="M308" s="397"/>
      <c r="N308" s="397"/>
      <c r="O308" s="397"/>
      <c r="P308" s="397"/>
    </row>
    <row r="309" spans="1:16" ht="29.25" customHeight="1">
      <c r="A309" s="397"/>
      <c r="B309" s="397"/>
      <c r="C309" s="397"/>
      <c r="D309" s="397"/>
      <c r="E309" s="397"/>
      <c r="F309" s="397"/>
      <c r="G309" s="397"/>
      <c r="H309" s="397"/>
      <c r="I309" s="397"/>
      <c r="J309" s="397"/>
      <c r="K309" s="397"/>
      <c r="L309" s="397"/>
      <c r="M309" s="397"/>
      <c r="N309" s="397"/>
      <c r="O309" s="397"/>
      <c r="P309" s="397"/>
    </row>
    <row r="310" spans="1:16" ht="29.25" customHeight="1">
      <c r="A310" s="397"/>
      <c r="B310" s="397"/>
      <c r="C310" s="397"/>
      <c r="D310" s="397"/>
      <c r="E310" s="397"/>
      <c r="F310" s="397"/>
      <c r="G310" s="397"/>
      <c r="H310" s="397"/>
      <c r="I310" s="397"/>
      <c r="J310" s="397"/>
      <c r="K310" s="397"/>
      <c r="L310" s="397"/>
      <c r="M310" s="397"/>
      <c r="N310" s="397"/>
      <c r="O310" s="397"/>
      <c r="P310" s="397"/>
    </row>
    <row r="311" spans="1:16" ht="29.25" customHeight="1">
      <c r="A311" s="397"/>
      <c r="B311" s="397"/>
      <c r="C311" s="397"/>
      <c r="D311" s="397"/>
      <c r="E311" s="397"/>
      <c r="F311" s="397"/>
      <c r="G311" s="397"/>
      <c r="H311" s="397"/>
      <c r="I311" s="397"/>
      <c r="J311" s="397"/>
      <c r="K311" s="397"/>
      <c r="L311" s="397"/>
      <c r="M311" s="397"/>
      <c r="N311" s="397"/>
      <c r="O311" s="397"/>
      <c r="P311" s="397"/>
    </row>
    <row r="312" spans="1:16" ht="29.25" customHeight="1">
      <c r="A312" s="397"/>
      <c r="B312" s="397"/>
      <c r="C312" s="397"/>
      <c r="D312" s="397"/>
      <c r="E312" s="397"/>
      <c r="F312" s="397"/>
      <c r="G312" s="397"/>
      <c r="H312" s="397"/>
      <c r="I312" s="397"/>
      <c r="J312" s="397"/>
      <c r="K312" s="397"/>
      <c r="L312" s="397"/>
      <c r="M312" s="397"/>
      <c r="N312" s="397"/>
      <c r="O312" s="397"/>
      <c r="P312" s="397"/>
    </row>
    <row r="313" spans="1:16" ht="29.25" customHeight="1">
      <c r="A313" s="397"/>
      <c r="B313" s="397"/>
      <c r="C313" s="397"/>
      <c r="D313" s="397"/>
      <c r="E313" s="397"/>
      <c r="F313" s="397"/>
      <c r="G313" s="397"/>
      <c r="H313" s="397"/>
      <c r="I313" s="397"/>
      <c r="J313" s="397"/>
      <c r="K313" s="397"/>
      <c r="L313" s="397"/>
      <c r="M313" s="397"/>
      <c r="N313" s="397"/>
      <c r="O313" s="397"/>
      <c r="P313" s="397"/>
    </row>
    <row r="314" spans="1:16" ht="29.25" customHeight="1">
      <c r="A314" s="397"/>
      <c r="B314" s="397"/>
      <c r="C314" s="397"/>
      <c r="D314" s="397"/>
      <c r="E314" s="397"/>
      <c r="F314" s="397"/>
      <c r="G314" s="397"/>
      <c r="H314" s="397"/>
      <c r="I314" s="397"/>
      <c r="J314" s="397"/>
      <c r="K314" s="397"/>
      <c r="L314" s="397"/>
      <c r="M314" s="397"/>
      <c r="N314" s="397"/>
      <c r="O314" s="397"/>
      <c r="P314" s="397"/>
    </row>
    <row r="315" spans="1:16" ht="29.25" customHeight="1">
      <c r="A315" s="397"/>
      <c r="B315" s="397"/>
      <c r="C315" s="397"/>
      <c r="D315" s="397"/>
      <c r="E315" s="397"/>
      <c r="F315" s="397"/>
      <c r="G315" s="397"/>
      <c r="H315" s="397"/>
      <c r="I315" s="397"/>
      <c r="J315" s="397"/>
      <c r="K315" s="397"/>
      <c r="L315" s="397"/>
      <c r="M315" s="397"/>
      <c r="N315" s="397"/>
      <c r="O315" s="397"/>
      <c r="P315" s="397"/>
    </row>
    <row r="316" spans="1:16" ht="29.25" customHeight="1">
      <c r="A316" s="397"/>
      <c r="B316" s="397"/>
      <c r="C316" s="397"/>
      <c r="D316" s="397"/>
      <c r="E316" s="397"/>
      <c r="F316" s="397"/>
      <c r="G316" s="397"/>
      <c r="H316" s="397"/>
      <c r="I316" s="397"/>
      <c r="J316" s="397"/>
      <c r="K316" s="397"/>
      <c r="L316" s="397"/>
      <c r="M316" s="397"/>
      <c r="N316" s="397"/>
      <c r="O316" s="397"/>
      <c r="P316" s="397"/>
    </row>
    <row r="317" spans="1:16" ht="29.25" customHeight="1">
      <c r="A317" s="397"/>
      <c r="B317" s="397"/>
      <c r="C317" s="397"/>
      <c r="D317" s="397"/>
      <c r="E317" s="397"/>
      <c r="F317" s="397"/>
      <c r="G317" s="397"/>
      <c r="H317" s="397"/>
      <c r="I317" s="397"/>
      <c r="J317" s="397"/>
      <c r="K317" s="397"/>
      <c r="L317" s="397"/>
      <c r="M317" s="397"/>
      <c r="N317" s="397"/>
      <c r="O317" s="397"/>
      <c r="P317" s="397"/>
    </row>
    <row r="318" spans="1:16" ht="29.25" customHeight="1">
      <c r="A318" s="397"/>
      <c r="B318" s="397"/>
      <c r="C318" s="397"/>
      <c r="D318" s="397"/>
      <c r="E318" s="397"/>
      <c r="F318" s="397"/>
      <c r="G318" s="397"/>
      <c r="H318" s="397"/>
      <c r="I318" s="397"/>
      <c r="J318" s="397"/>
      <c r="K318" s="397"/>
      <c r="L318" s="397"/>
      <c r="M318" s="397"/>
      <c r="N318" s="397"/>
      <c r="O318" s="397"/>
      <c r="P318" s="397"/>
    </row>
    <row r="319" spans="1:16" ht="29.25" customHeight="1">
      <c r="A319" s="397"/>
      <c r="B319" s="397"/>
      <c r="C319" s="397"/>
      <c r="D319" s="397"/>
      <c r="E319" s="397"/>
      <c r="F319" s="397"/>
      <c r="G319" s="397"/>
      <c r="H319" s="397"/>
      <c r="I319" s="397"/>
      <c r="J319" s="397"/>
      <c r="K319" s="397"/>
      <c r="L319" s="397"/>
      <c r="M319" s="397"/>
      <c r="N319" s="397"/>
      <c r="O319" s="397"/>
      <c r="P319" s="397"/>
    </row>
    <row r="320" spans="1:16" ht="29.25" customHeight="1">
      <c r="A320" s="397"/>
      <c r="B320" s="397"/>
      <c r="C320" s="397"/>
      <c r="D320" s="397"/>
      <c r="E320" s="397"/>
      <c r="F320" s="397"/>
      <c r="G320" s="397"/>
      <c r="H320" s="397"/>
      <c r="I320" s="397"/>
      <c r="J320" s="397"/>
      <c r="K320" s="397"/>
      <c r="L320" s="397"/>
      <c r="M320" s="397"/>
      <c r="N320" s="397"/>
      <c r="O320" s="397"/>
      <c r="P320" s="397"/>
    </row>
    <row r="321" spans="1:16" ht="29.25" customHeight="1">
      <c r="A321" s="397"/>
      <c r="B321" s="397"/>
      <c r="C321" s="397"/>
      <c r="D321" s="397"/>
      <c r="E321" s="397"/>
      <c r="F321" s="397"/>
      <c r="G321" s="397"/>
      <c r="H321" s="397"/>
      <c r="I321" s="397"/>
      <c r="J321" s="397"/>
      <c r="K321" s="397"/>
      <c r="L321" s="397"/>
      <c r="M321" s="397"/>
      <c r="N321" s="397"/>
      <c r="O321" s="397"/>
      <c r="P321" s="397"/>
    </row>
    <row r="322" spans="1:16" ht="29.25" customHeight="1">
      <c r="A322" s="397"/>
      <c r="B322" s="397"/>
      <c r="C322" s="397"/>
      <c r="D322" s="397"/>
      <c r="E322" s="397"/>
      <c r="F322" s="397"/>
      <c r="G322" s="397"/>
      <c r="H322" s="397"/>
      <c r="I322" s="397"/>
      <c r="J322" s="397"/>
      <c r="K322" s="397"/>
      <c r="L322" s="397"/>
      <c r="M322" s="397"/>
      <c r="N322" s="397"/>
      <c r="O322" s="397"/>
      <c r="P322" s="397"/>
    </row>
    <row r="323" spans="1:16" ht="29.25" customHeight="1">
      <c r="A323" s="397"/>
      <c r="B323" s="397"/>
      <c r="C323" s="397"/>
      <c r="D323" s="397"/>
      <c r="E323" s="397"/>
      <c r="F323" s="397"/>
      <c r="G323" s="397"/>
      <c r="H323" s="397"/>
      <c r="I323" s="397"/>
      <c r="J323" s="397"/>
      <c r="K323" s="397"/>
      <c r="L323" s="397"/>
      <c r="M323" s="397"/>
      <c r="N323" s="397"/>
      <c r="O323" s="397"/>
      <c r="P323" s="397"/>
    </row>
    <row r="324" spans="1:16" ht="29.25" customHeight="1">
      <c r="A324" s="397"/>
      <c r="B324" s="397"/>
      <c r="C324" s="397"/>
      <c r="D324" s="397"/>
      <c r="E324" s="397"/>
      <c r="F324" s="397"/>
      <c r="G324" s="397"/>
      <c r="H324" s="397"/>
      <c r="I324" s="397"/>
      <c r="J324" s="397"/>
      <c r="K324" s="397"/>
      <c r="L324" s="397"/>
      <c r="M324" s="397"/>
      <c r="N324" s="397"/>
      <c r="O324" s="397"/>
      <c r="P324" s="397"/>
    </row>
    <row r="325" spans="1:16" ht="29.25" customHeight="1">
      <c r="A325" s="397"/>
      <c r="B325" s="397"/>
      <c r="C325" s="397"/>
      <c r="D325" s="397"/>
      <c r="E325" s="397"/>
      <c r="F325" s="397"/>
      <c r="G325" s="397"/>
      <c r="H325" s="397"/>
      <c r="I325" s="397"/>
      <c r="J325" s="397"/>
      <c r="K325" s="397"/>
      <c r="L325" s="397"/>
      <c r="M325" s="397"/>
      <c r="N325" s="397"/>
      <c r="O325" s="397"/>
      <c r="P325" s="397"/>
    </row>
    <row r="326" spans="1:16" ht="29.25" customHeight="1">
      <c r="A326" s="397"/>
      <c r="B326" s="397"/>
      <c r="C326" s="397"/>
      <c r="D326" s="397"/>
      <c r="E326" s="397"/>
      <c r="F326" s="397"/>
      <c r="G326" s="397"/>
      <c r="H326" s="397"/>
      <c r="I326" s="397"/>
      <c r="J326" s="397"/>
      <c r="K326" s="397"/>
      <c r="L326" s="397"/>
      <c r="M326" s="397"/>
      <c r="N326" s="397"/>
      <c r="O326" s="397"/>
      <c r="P326" s="397"/>
    </row>
    <row r="327" spans="1:16" ht="29.25" customHeight="1">
      <c r="A327" s="397"/>
      <c r="B327" s="397"/>
      <c r="C327" s="397"/>
      <c r="D327" s="397"/>
      <c r="E327" s="397"/>
      <c r="F327" s="397"/>
      <c r="G327" s="397"/>
      <c r="H327" s="397"/>
      <c r="I327" s="397"/>
      <c r="J327" s="397"/>
      <c r="K327" s="397"/>
      <c r="L327" s="397"/>
      <c r="M327" s="397"/>
      <c r="N327" s="397"/>
      <c r="O327" s="397"/>
      <c r="P327" s="397"/>
    </row>
    <row r="328" spans="1:16" ht="29.25" customHeight="1">
      <c r="A328" s="397"/>
      <c r="B328" s="397"/>
      <c r="C328" s="397"/>
      <c r="D328" s="397"/>
      <c r="E328" s="397"/>
      <c r="F328" s="397"/>
      <c r="G328" s="397"/>
      <c r="H328" s="397"/>
      <c r="I328" s="397"/>
      <c r="J328" s="397"/>
      <c r="K328" s="397"/>
      <c r="L328" s="397"/>
      <c r="M328" s="397"/>
      <c r="N328" s="397"/>
      <c r="O328" s="397"/>
      <c r="P328" s="397"/>
    </row>
    <row r="329" spans="1:16" ht="29.25" customHeight="1">
      <c r="A329" s="397"/>
      <c r="B329" s="397"/>
      <c r="C329" s="397"/>
      <c r="D329" s="397"/>
      <c r="E329" s="397"/>
      <c r="F329" s="397"/>
      <c r="G329" s="397"/>
      <c r="H329" s="397"/>
      <c r="I329" s="397"/>
      <c r="J329" s="397"/>
      <c r="K329" s="397"/>
      <c r="L329" s="397"/>
      <c r="M329" s="397"/>
      <c r="N329" s="397"/>
      <c r="O329" s="397"/>
      <c r="P329" s="397"/>
    </row>
    <row r="330" spans="1:16" ht="29.25" customHeight="1">
      <c r="A330" s="397"/>
      <c r="B330" s="397"/>
      <c r="C330" s="397"/>
      <c r="D330" s="397"/>
      <c r="E330" s="397"/>
      <c r="F330" s="397"/>
      <c r="G330" s="397"/>
      <c r="H330" s="397"/>
      <c r="I330" s="397"/>
      <c r="J330" s="397"/>
      <c r="K330" s="397"/>
      <c r="L330" s="397"/>
      <c r="M330" s="397"/>
      <c r="N330" s="397"/>
      <c r="O330" s="397"/>
      <c r="P330" s="397"/>
    </row>
    <row r="331" spans="1:16" ht="29.25" customHeight="1">
      <c r="A331" s="397"/>
      <c r="B331" s="397"/>
      <c r="C331" s="397"/>
      <c r="D331" s="397"/>
      <c r="E331" s="397"/>
      <c r="F331" s="397"/>
      <c r="G331" s="397"/>
      <c r="H331" s="397"/>
      <c r="I331" s="397"/>
      <c r="J331" s="397"/>
      <c r="K331" s="397"/>
      <c r="L331" s="397"/>
      <c r="M331" s="397"/>
      <c r="N331" s="397"/>
      <c r="O331" s="397"/>
      <c r="P331" s="397"/>
    </row>
    <row r="332" spans="1:16" ht="29.25" customHeight="1">
      <c r="A332" s="397"/>
      <c r="B332" s="397"/>
      <c r="C332" s="397"/>
      <c r="D332" s="397"/>
      <c r="E332" s="397"/>
      <c r="F332" s="397"/>
      <c r="G332" s="397"/>
      <c r="H332" s="397"/>
      <c r="I332" s="397"/>
      <c r="J332" s="397"/>
      <c r="K332" s="397"/>
      <c r="L332" s="397"/>
      <c r="M332" s="397"/>
      <c r="N332" s="397"/>
      <c r="O332" s="397"/>
      <c r="P332" s="397"/>
    </row>
    <row r="333" spans="1:16" ht="29.25" customHeight="1">
      <c r="A333" s="397"/>
      <c r="B333" s="397"/>
      <c r="C333" s="397"/>
      <c r="D333" s="397"/>
      <c r="E333" s="397"/>
      <c r="F333" s="397"/>
      <c r="G333" s="397"/>
      <c r="H333" s="397"/>
      <c r="I333" s="397"/>
      <c r="J333" s="397"/>
      <c r="K333" s="397"/>
      <c r="L333" s="397"/>
      <c r="M333" s="397"/>
      <c r="N333" s="397"/>
      <c r="O333" s="397"/>
      <c r="P333" s="397"/>
    </row>
    <row r="334" spans="1:16" ht="29.25" customHeight="1">
      <c r="A334" s="397"/>
      <c r="B334" s="397"/>
      <c r="C334" s="397"/>
      <c r="D334" s="397"/>
      <c r="E334" s="397"/>
      <c r="F334" s="397"/>
      <c r="G334" s="397"/>
      <c r="H334" s="397"/>
      <c r="I334" s="397"/>
      <c r="J334" s="397"/>
      <c r="K334" s="397"/>
      <c r="L334" s="397"/>
      <c r="M334" s="397"/>
      <c r="N334" s="397"/>
      <c r="O334" s="397"/>
      <c r="P334" s="397"/>
    </row>
    <row r="335" spans="1:16" ht="29.25" customHeight="1">
      <c r="A335" s="397"/>
      <c r="B335" s="397"/>
      <c r="C335" s="397"/>
      <c r="D335" s="397"/>
      <c r="E335" s="397"/>
      <c r="F335" s="397"/>
      <c r="G335" s="397"/>
      <c r="H335" s="397"/>
      <c r="I335" s="397"/>
      <c r="J335" s="397"/>
      <c r="K335" s="397"/>
      <c r="L335" s="397"/>
      <c r="M335" s="397"/>
      <c r="N335" s="397"/>
      <c r="O335" s="397"/>
      <c r="P335" s="397"/>
    </row>
    <row r="336" spans="1:16" ht="29.25" customHeight="1">
      <c r="A336" s="397"/>
      <c r="B336" s="397"/>
      <c r="C336" s="397"/>
      <c r="D336" s="397"/>
      <c r="E336" s="397"/>
      <c r="F336" s="397"/>
      <c r="G336" s="397"/>
      <c r="H336" s="397"/>
      <c r="I336" s="397"/>
      <c r="J336" s="397"/>
      <c r="K336" s="397"/>
      <c r="L336" s="397"/>
      <c r="M336" s="397"/>
      <c r="N336" s="397"/>
      <c r="O336" s="397"/>
      <c r="P336" s="397"/>
    </row>
    <row r="337" spans="1:16" ht="29.25" customHeight="1">
      <c r="A337" s="397"/>
      <c r="B337" s="397"/>
      <c r="C337" s="397"/>
      <c r="D337" s="397"/>
      <c r="E337" s="397"/>
      <c r="F337" s="397"/>
      <c r="G337" s="397"/>
      <c r="H337" s="397"/>
      <c r="I337" s="397"/>
      <c r="J337" s="397"/>
      <c r="K337" s="397"/>
      <c r="L337" s="397"/>
      <c r="M337" s="397"/>
      <c r="N337" s="397"/>
      <c r="O337" s="397"/>
      <c r="P337" s="397"/>
    </row>
    <row r="338" spans="1:16" ht="29.25" customHeight="1">
      <c r="A338" s="397"/>
      <c r="B338" s="397"/>
      <c r="C338" s="397"/>
      <c r="D338" s="397"/>
      <c r="E338" s="397"/>
      <c r="F338" s="397"/>
      <c r="G338" s="397"/>
      <c r="H338" s="397"/>
      <c r="I338" s="397"/>
      <c r="J338" s="397"/>
      <c r="K338" s="397"/>
      <c r="L338" s="397"/>
      <c r="M338" s="397"/>
      <c r="N338" s="397"/>
      <c r="O338" s="397"/>
      <c r="P338" s="397"/>
    </row>
    <row r="339" spans="1:16" ht="29.25" customHeight="1">
      <c r="A339" s="397"/>
      <c r="B339" s="397"/>
      <c r="C339" s="397"/>
      <c r="D339" s="397"/>
      <c r="E339" s="397"/>
      <c r="F339" s="397"/>
      <c r="G339" s="397"/>
      <c r="H339" s="397"/>
      <c r="I339" s="397"/>
      <c r="J339" s="397"/>
      <c r="K339" s="397"/>
      <c r="L339" s="397"/>
      <c r="M339" s="397"/>
      <c r="N339" s="397"/>
      <c r="O339" s="397"/>
      <c r="P339" s="397"/>
    </row>
    <row r="340" spans="1:16" ht="29.25" customHeight="1">
      <c r="A340" s="397"/>
      <c r="B340" s="397"/>
      <c r="C340" s="397"/>
      <c r="D340" s="397"/>
      <c r="E340" s="397"/>
      <c r="F340" s="397"/>
      <c r="G340" s="397"/>
      <c r="H340" s="397"/>
      <c r="I340" s="397"/>
      <c r="J340" s="397"/>
      <c r="K340" s="397"/>
      <c r="L340" s="397"/>
      <c r="M340" s="397"/>
      <c r="N340" s="397"/>
      <c r="O340" s="397"/>
      <c r="P340" s="397"/>
    </row>
    <row r="341" spans="1:16" ht="29.25" customHeight="1">
      <c r="A341" s="397"/>
      <c r="B341" s="397"/>
      <c r="C341" s="397"/>
      <c r="D341" s="397"/>
      <c r="E341" s="397"/>
      <c r="F341" s="397"/>
      <c r="G341" s="397"/>
      <c r="H341" s="397"/>
      <c r="I341" s="397"/>
      <c r="J341" s="397"/>
      <c r="K341" s="397"/>
      <c r="L341" s="397"/>
      <c r="M341" s="397"/>
      <c r="N341" s="397"/>
      <c r="O341" s="397"/>
      <c r="P341" s="397"/>
    </row>
    <row r="342" spans="1:16" ht="29.25" customHeight="1">
      <c r="A342" s="397"/>
      <c r="B342" s="397"/>
      <c r="C342" s="397"/>
      <c r="D342" s="397"/>
      <c r="E342" s="397"/>
      <c r="F342" s="397"/>
      <c r="G342" s="397"/>
      <c r="H342" s="397"/>
      <c r="I342" s="397"/>
      <c r="J342" s="397"/>
      <c r="K342" s="397"/>
      <c r="L342" s="397"/>
      <c r="M342" s="397"/>
      <c r="N342" s="397"/>
      <c r="O342" s="397"/>
      <c r="P342" s="397"/>
    </row>
    <row r="343" spans="1:16" ht="29.25" customHeight="1">
      <c r="A343" s="397"/>
      <c r="B343" s="397"/>
      <c r="C343" s="397"/>
      <c r="D343" s="397"/>
      <c r="E343" s="397"/>
      <c r="F343" s="397"/>
      <c r="G343" s="397"/>
      <c r="H343" s="397"/>
      <c r="I343" s="397"/>
      <c r="J343" s="397"/>
      <c r="K343" s="397"/>
      <c r="L343" s="397"/>
      <c r="M343" s="397"/>
      <c r="N343" s="397"/>
      <c r="O343" s="397"/>
      <c r="P343" s="397"/>
    </row>
    <row r="344" spans="1:16" ht="29.25" customHeight="1">
      <c r="A344" s="397"/>
      <c r="B344" s="397"/>
      <c r="C344" s="397"/>
      <c r="D344" s="397"/>
      <c r="E344" s="397"/>
      <c r="F344" s="397"/>
      <c r="G344" s="397"/>
      <c r="H344" s="397"/>
      <c r="I344" s="397"/>
      <c r="J344" s="397"/>
      <c r="K344" s="397"/>
      <c r="L344" s="397"/>
      <c r="M344" s="397"/>
      <c r="N344" s="397"/>
      <c r="O344" s="397"/>
      <c r="P344" s="397"/>
    </row>
    <row r="345" spans="1:16" ht="29.25" customHeight="1">
      <c r="A345" s="397"/>
      <c r="B345" s="397"/>
      <c r="C345" s="397"/>
      <c r="D345" s="397"/>
      <c r="E345" s="397"/>
      <c r="F345" s="397"/>
      <c r="G345" s="397"/>
      <c r="H345" s="397"/>
      <c r="I345" s="397"/>
      <c r="J345" s="397"/>
      <c r="K345" s="397"/>
      <c r="L345" s="397"/>
      <c r="M345" s="397"/>
      <c r="N345" s="397"/>
      <c r="O345" s="397"/>
      <c r="P345" s="397"/>
    </row>
    <row r="346" spans="1:16" ht="29.25" customHeight="1">
      <c r="A346" s="397"/>
      <c r="B346" s="397"/>
      <c r="C346" s="397"/>
      <c r="D346" s="397"/>
      <c r="E346" s="397"/>
      <c r="F346" s="397"/>
      <c r="G346" s="397"/>
      <c r="H346" s="397"/>
      <c r="I346" s="397"/>
      <c r="J346" s="397"/>
      <c r="K346" s="397"/>
      <c r="L346" s="397"/>
      <c r="M346" s="397"/>
      <c r="N346" s="397"/>
      <c r="O346" s="397"/>
      <c r="P346" s="397"/>
    </row>
    <row r="347" spans="1:16" ht="29.25" customHeight="1">
      <c r="A347" s="397"/>
      <c r="B347" s="397"/>
      <c r="C347" s="397"/>
      <c r="D347" s="397"/>
      <c r="E347" s="397"/>
      <c r="F347" s="397"/>
      <c r="G347" s="397"/>
      <c r="H347" s="397"/>
      <c r="I347" s="397"/>
      <c r="J347" s="397"/>
      <c r="K347" s="397"/>
      <c r="L347" s="397"/>
      <c r="M347" s="397"/>
      <c r="N347" s="397"/>
      <c r="O347" s="397"/>
      <c r="P347" s="397"/>
    </row>
    <row r="348" spans="1:16" ht="29.25" customHeight="1">
      <c r="A348" s="397"/>
      <c r="B348" s="397"/>
      <c r="C348" s="397"/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7"/>
    </row>
    <row r="349" spans="1:16" ht="29.25" customHeight="1">
      <c r="A349" s="397"/>
      <c r="B349" s="397"/>
      <c r="C349" s="397"/>
      <c r="D349" s="397"/>
      <c r="E349" s="397"/>
      <c r="F349" s="397"/>
      <c r="G349" s="397"/>
      <c r="H349" s="397"/>
      <c r="I349" s="397"/>
      <c r="J349" s="397"/>
      <c r="K349" s="397"/>
      <c r="L349" s="397"/>
      <c r="M349" s="397"/>
      <c r="N349" s="397"/>
      <c r="O349" s="397"/>
      <c r="P349" s="397"/>
    </row>
    <row r="350" spans="1:16" ht="29.25" customHeight="1">
      <c r="A350" s="397"/>
      <c r="B350" s="397"/>
      <c r="C350" s="397"/>
      <c r="D350" s="397"/>
      <c r="E350" s="397"/>
      <c r="F350" s="397"/>
      <c r="G350" s="397"/>
      <c r="H350" s="397"/>
      <c r="I350" s="397"/>
      <c r="J350" s="397"/>
      <c r="K350" s="397"/>
      <c r="L350" s="397"/>
      <c r="M350" s="397"/>
      <c r="N350" s="397"/>
      <c r="O350" s="397"/>
      <c r="P350" s="397"/>
    </row>
    <row r="351" spans="1:16" ht="29.25" customHeight="1">
      <c r="A351" s="397"/>
      <c r="B351" s="397"/>
      <c r="C351" s="397"/>
      <c r="D351" s="397"/>
      <c r="E351" s="397"/>
      <c r="F351" s="397"/>
      <c r="G351" s="397"/>
      <c r="H351" s="397"/>
      <c r="I351" s="397"/>
      <c r="J351" s="397"/>
      <c r="K351" s="397"/>
      <c r="L351" s="397"/>
      <c r="M351" s="397"/>
      <c r="N351" s="397"/>
      <c r="O351" s="397"/>
      <c r="P351" s="397"/>
    </row>
    <row r="352" spans="1:16" ht="29.25" customHeight="1">
      <c r="A352" s="397"/>
      <c r="B352" s="397"/>
      <c r="C352" s="397"/>
      <c r="D352" s="397"/>
      <c r="E352" s="397"/>
      <c r="F352" s="397"/>
      <c r="G352" s="397"/>
      <c r="H352" s="397"/>
      <c r="I352" s="397"/>
      <c r="J352" s="397"/>
      <c r="K352" s="397"/>
      <c r="L352" s="397"/>
      <c r="M352" s="397"/>
      <c r="N352" s="397"/>
      <c r="O352" s="397"/>
      <c r="P352" s="397"/>
    </row>
    <row r="353" spans="1:16" ht="29.25" customHeight="1">
      <c r="A353" s="397"/>
      <c r="B353" s="397"/>
      <c r="C353" s="397"/>
      <c r="D353" s="397"/>
      <c r="E353" s="397"/>
      <c r="F353" s="397"/>
      <c r="G353" s="397"/>
      <c r="H353" s="397"/>
      <c r="I353" s="397"/>
      <c r="J353" s="397"/>
      <c r="K353" s="397"/>
      <c r="L353" s="397"/>
      <c r="M353" s="397"/>
      <c r="N353" s="397"/>
      <c r="O353" s="397"/>
      <c r="P353" s="397"/>
    </row>
    <row r="354" spans="1:16" ht="29.25" customHeight="1">
      <c r="A354" s="397"/>
      <c r="B354" s="397"/>
      <c r="C354" s="397"/>
      <c r="D354" s="397"/>
      <c r="E354" s="397"/>
      <c r="F354" s="397"/>
      <c r="G354" s="397"/>
      <c r="H354" s="397"/>
      <c r="I354" s="397"/>
      <c r="J354" s="397"/>
      <c r="K354" s="397"/>
      <c r="L354" s="397"/>
      <c r="M354" s="397"/>
      <c r="N354" s="397"/>
      <c r="O354" s="397"/>
      <c r="P354" s="397"/>
    </row>
    <row r="355" spans="1:16" ht="29.25" customHeight="1">
      <c r="A355" s="397"/>
      <c r="B355" s="397"/>
      <c r="C355" s="397"/>
      <c r="D355" s="397"/>
      <c r="E355" s="397"/>
      <c r="F355" s="397"/>
      <c r="G355" s="397"/>
      <c r="H355" s="397"/>
      <c r="I355" s="397"/>
      <c r="J355" s="397"/>
      <c r="K355" s="397"/>
      <c r="L355" s="397"/>
      <c r="M355" s="397"/>
      <c r="N355" s="397"/>
      <c r="O355" s="397"/>
      <c r="P355" s="397"/>
    </row>
    <row r="356" spans="1:16" ht="29.25" customHeight="1">
      <c r="A356" s="397"/>
      <c r="B356" s="397"/>
      <c r="C356" s="397"/>
      <c r="D356" s="397"/>
      <c r="E356" s="397"/>
      <c r="F356" s="397"/>
      <c r="G356" s="397"/>
      <c r="H356" s="397"/>
      <c r="I356" s="397"/>
      <c r="J356" s="397"/>
      <c r="K356" s="397"/>
      <c r="L356" s="397"/>
      <c r="M356" s="397"/>
      <c r="N356" s="397"/>
      <c r="O356" s="397"/>
      <c r="P356" s="397"/>
    </row>
    <row r="357" spans="1:16" ht="29.25" customHeight="1">
      <c r="A357" s="397"/>
      <c r="B357" s="397"/>
      <c r="C357" s="397"/>
      <c r="D357" s="397"/>
      <c r="E357" s="397"/>
      <c r="F357" s="397"/>
      <c r="G357" s="397"/>
      <c r="H357" s="397"/>
      <c r="I357" s="397"/>
      <c r="J357" s="397"/>
      <c r="K357" s="397"/>
      <c r="L357" s="397"/>
      <c r="M357" s="397"/>
      <c r="N357" s="397"/>
      <c r="O357" s="397"/>
      <c r="P357" s="397"/>
    </row>
    <row r="358" spans="1:16" ht="29.25" customHeight="1">
      <c r="A358" s="397"/>
      <c r="B358" s="397"/>
      <c r="C358" s="397"/>
      <c r="D358" s="397"/>
      <c r="E358" s="397"/>
      <c r="F358" s="397"/>
      <c r="G358" s="397"/>
      <c r="H358" s="397"/>
      <c r="I358" s="397"/>
      <c r="J358" s="397"/>
      <c r="K358" s="397"/>
      <c r="L358" s="397"/>
      <c r="M358" s="397"/>
      <c r="N358" s="397"/>
      <c r="O358" s="397"/>
      <c r="P358" s="397"/>
    </row>
    <row r="359" spans="1:16" ht="29.25" customHeight="1">
      <c r="A359" s="397"/>
      <c r="B359" s="397"/>
      <c r="C359" s="397"/>
      <c r="D359" s="397"/>
      <c r="E359" s="397"/>
      <c r="F359" s="397"/>
      <c r="G359" s="397"/>
      <c r="H359" s="397"/>
      <c r="I359" s="397"/>
      <c r="J359" s="397"/>
      <c r="K359" s="397"/>
      <c r="L359" s="397"/>
      <c r="M359" s="397"/>
      <c r="N359" s="397"/>
      <c r="O359" s="397"/>
      <c r="P359" s="397"/>
    </row>
    <row r="360" spans="1:16" ht="29.25" customHeight="1">
      <c r="A360" s="397"/>
      <c r="B360" s="397"/>
      <c r="C360" s="397"/>
      <c r="D360" s="397"/>
      <c r="E360" s="397"/>
      <c r="F360" s="397"/>
      <c r="G360" s="397"/>
      <c r="H360" s="397"/>
      <c r="I360" s="397"/>
      <c r="J360" s="397"/>
      <c r="K360" s="397"/>
      <c r="L360" s="397"/>
      <c r="M360" s="397"/>
      <c r="N360" s="397"/>
      <c r="O360" s="397"/>
      <c r="P360" s="397"/>
    </row>
    <row r="361" spans="1:16" ht="29.25" customHeight="1">
      <c r="A361" s="397"/>
      <c r="B361" s="397"/>
      <c r="C361" s="397"/>
      <c r="D361" s="397"/>
      <c r="E361" s="397"/>
      <c r="F361" s="397"/>
      <c r="G361" s="397"/>
      <c r="H361" s="397"/>
      <c r="I361" s="397"/>
      <c r="J361" s="397"/>
      <c r="K361" s="397"/>
      <c r="L361" s="397"/>
      <c r="M361" s="397"/>
      <c r="N361" s="397"/>
      <c r="O361" s="397"/>
      <c r="P361" s="397"/>
    </row>
    <row r="362" spans="1:16" ht="29.25" customHeight="1">
      <c r="A362" s="397"/>
      <c r="B362" s="397"/>
      <c r="C362" s="397"/>
      <c r="D362" s="397"/>
      <c r="E362" s="397"/>
      <c r="F362" s="397"/>
      <c r="G362" s="397"/>
      <c r="H362" s="397"/>
      <c r="I362" s="397"/>
      <c r="J362" s="397"/>
      <c r="K362" s="397"/>
      <c r="L362" s="397"/>
      <c r="M362" s="397"/>
      <c r="N362" s="397"/>
      <c r="O362" s="397"/>
      <c r="P362" s="397"/>
    </row>
    <row r="363" spans="1:16" ht="29.25" customHeight="1">
      <c r="A363" s="397"/>
      <c r="B363" s="397"/>
      <c r="C363" s="397"/>
      <c r="D363" s="397"/>
      <c r="E363" s="397"/>
      <c r="F363" s="397"/>
      <c r="G363" s="397"/>
      <c r="H363" s="397"/>
      <c r="I363" s="397"/>
      <c r="J363" s="397"/>
      <c r="K363" s="397"/>
      <c r="L363" s="397"/>
      <c r="M363" s="397"/>
      <c r="N363" s="397"/>
      <c r="O363" s="397"/>
      <c r="P363" s="397"/>
    </row>
    <row r="364" spans="1:16" ht="29.25" customHeight="1">
      <c r="A364" s="397"/>
      <c r="B364" s="397"/>
      <c r="C364" s="397"/>
      <c r="D364" s="397"/>
      <c r="E364" s="397"/>
      <c r="F364" s="397"/>
      <c r="G364" s="397"/>
      <c r="H364" s="397"/>
      <c r="I364" s="397"/>
      <c r="J364" s="397"/>
      <c r="K364" s="397"/>
      <c r="L364" s="397"/>
      <c r="M364" s="397"/>
      <c r="N364" s="397"/>
      <c r="O364" s="397"/>
      <c r="P364" s="397"/>
    </row>
    <row r="365" spans="1:16" ht="29.25" customHeight="1">
      <c r="A365" s="397"/>
      <c r="B365" s="397"/>
      <c r="C365" s="397"/>
      <c r="D365" s="397"/>
      <c r="E365" s="397"/>
      <c r="F365" s="397"/>
      <c r="G365" s="397"/>
      <c r="H365" s="397"/>
      <c r="I365" s="397"/>
      <c r="J365" s="397"/>
      <c r="K365" s="397"/>
      <c r="L365" s="397"/>
      <c r="M365" s="397"/>
      <c r="N365" s="397"/>
      <c r="O365" s="397"/>
      <c r="P365" s="397"/>
    </row>
    <row r="366" spans="1:16" ht="29.25" customHeight="1">
      <c r="A366" s="397"/>
      <c r="B366" s="397"/>
      <c r="C366" s="397"/>
      <c r="D366" s="397"/>
      <c r="E366" s="397"/>
      <c r="F366" s="397"/>
      <c r="G366" s="397"/>
      <c r="H366" s="397"/>
      <c r="I366" s="397"/>
      <c r="J366" s="397"/>
      <c r="K366" s="397"/>
      <c r="L366" s="397"/>
      <c r="M366" s="397"/>
      <c r="N366" s="397"/>
      <c r="O366" s="397"/>
      <c r="P366" s="397"/>
    </row>
    <row r="367" spans="1:16" ht="29.25" customHeight="1">
      <c r="A367" s="397"/>
      <c r="B367" s="397"/>
      <c r="C367" s="397"/>
      <c r="D367" s="397"/>
      <c r="E367" s="397"/>
      <c r="F367" s="397"/>
      <c r="G367" s="397"/>
      <c r="H367" s="397"/>
      <c r="I367" s="397"/>
      <c r="J367" s="397"/>
      <c r="K367" s="397"/>
      <c r="L367" s="397"/>
      <c r="M367" s="397"/>
      <c r="N367" s="397"/>
      <c r="O367" s="397"/>
      <c r="P367" s="397"/>
    </row>
    <row r="368" spans="1:16" ht="29.25" customHeight="1">
      <c r="A368" s="397"/>
      <c r="B368" s="397"/>
      <c r="C368" s="397"/>
      <c r="D368" s="397"/>
      <c r="E368" s="397"/>
      <c r="F368" s="397"/>
      <c r="G368" s="397"/>
      <c r="H368" s="397"/>
      <c r="I368" s="397"/>
      <c r="J368" s="397"/>
      <c r="K368" s="397"/>
      <c r="L368" s="397"/>
      <c r="M368" s="397"/>
      <c r="N368" s="397"/>
      <c r="O368" s="397"/>
      <c r="P368" s="397"/>
    </row>
    <row r="369" spans="1:16" ht="29.25" customHeight="1">
      <c r="A369" s="397"/>
      <c r="B369" s="397"/>
      <c r="C369" s="397"/>
      <c r="D369" s="397"/>
      <c r="E369" s="397"/>
      <c r="F369" s="397"/>
      <c r="G369" s="397"/>
      <c r="H369" s="397"/>
      <c r="I369" s="397"/>
      <c r="J369" s="397"/>
      <c r="K369" s="397"/>
      <c r="L369" s="397"/>
      <c r="M369" s="397"/>
      <c r="N369" s="397"/>
      <c r="O369" s="397"/>
      <c r="P369" s="397"/>
    </row>
    <row r="370" spans="1:16" ht="29.25" customHeight="1">
      <c r="A370" s="397"/>
      <c r="B370" s="397"/>
      <c r="C370" s="397"/>
      <c r="D370" s="397"/>
      <c r="E370" s="397"/>
      <c r="F370" s="397"/>
      <c r="G370" s="397"/>
      <c r="H370" s="397"/>
      <c r="I370" s="397"/>
      <c r="J370" s="397"/>
      <c r="K370" s="397"/>
      <c r="L370" s="397"/>
      <c r="M370" s="397"/>
      <c r="N370" s="397"/>
      <c r="O370" s="397"/>
      <c r="P370" s="397"/>
    </row>
    <row r="371" spans="1:16" ht="29.25" customHeight="1">
      <c r="A371" s="397"/>
      <c r="B371" s="397"/>
      <c r="C371" s="397"/>
      <c r="D371" s="397"/>
      <c r="E371" s="397"/>
      <c r="F371" s="397"/>
      <c r="G371" s="397"/>
      <c r="H371" s="397"/>
      <c r="I371" s="397"/>
      <c r="J371" s="397"/>
      <c r="K371" s="397"/>
      <c r="L371" s="397"/>
      <c r="M371" s="397"/>
      <c r="N371" s="397"/>
      <c r="O371" s="397"/>
      <c r="P371" s="397"/>
    </row>
    <row r="372" spans="1:16" ht="29.25" customHeight="1">
      <c r="A372" s="397"/>
      <c r="B372" s="397"/>
      <c r="C372" s="397"/>
      <c r="D372" s="397"/>
      <c r="E372" s="397"/>
      <c r="F372" s="397"/>
      <c r="G372" s="397"/>
      <c r="H372" s="397"/>
      <c r="I372" s="397"/>
      <c r="J372" s="397"/>
      <c r="K372" s="397"/>
      <c r="L372" s="397"/>
      <c r="M372" s="397"/>
      <c r="N372" s="397"/>
      <c r="O372" s="397"/>
      <c r="P372" s="397"/>
    </row>
    <row r="373" spans="1:16" ht="29.25" customHeight="1">
      <c r="A373" s="397"/>
      <c r="B373" s="397"/>
      <c r="C373" s="397"/>
      <c r="D373" s="397"/>
      <c r="E373" s="397"/>
      <c r="F373" s="397"/>
      <c r="G373" s="397"/>
      <c r="H373" s="397"/>
      <c r="I373" s="397"/>
      <c r="J373" s="397"/>
      <c r="K373" s="397"/>
      <c r="L373" s="397"/>
      <c r="M373" s="397"/>
      <c r="N373" s="397"/>
      <c r="O373" s="397"/>
      <c r="P373" s="397"/>
    </row>
    <row r="374" spans="1:16" ht="29.25" customHeight="1">
      <c r="A374" s="397"/>
      <c r="B374" s="397"/>
      <c r="C374" s="397"/>
      <c r="D374" s="397"/>
      <c r="E374" s="397"/>
      <c r="F374" s="397"/>
      <c r="G374" s="397"/>
      <c r="H374" s="397"/>
      <c r="I374" s="397"/>
      <c r="J374" s="397"/>
      <c r="K374" s="397"/>
      <c r="L374" s="397"/>
      <c r="M374" s="397"/>
      <c r="N374" s="397"/>
      <c r="O374" s="397"/>
      <c r="P374" s="397"/>
    </row>
    <row r="375" spans="1:16" ht="29.25" customHeight="1">
      <c r="A375" s="397"/>
      <c r="B375" s="397"/>
      <c r="C375" s="397"/>
      <c r="D375" s="397"/>
      <c r="E375" s="397"/>
      <c r="F375" s="397"/>
      <c r="G375" s="397"/>
      <c r="H375" s="397"/>
      <c r="I375" s="397"/>
      <c r="J375" s="397"/>
      <c r="K375" s="397"/>
      <c r="L375" s="397"/>
      <c r="M375" s="397"/>
      <c r="N375" s="397"/>
      <c r="O375" s="397"/>
      <c r="P375" s="397"/>
    </row>
    <row r="376" spans="1:16" ht="29.25" customHeight="1">
      <c r="A376" s="397"/>
      <c r="B376" s="397"/>
      <c r="C376" s="397"/>
      <c r="D376" s="397"/>
      <c r="E376" s="397"/>
      <c r="F376" s="397"/>
      <c r="G376" s="397"/>
      <c r="H376" s="397"/>
      <c r="I376" s="397"/>
      <c r="J376" s="397"/>
      <c r="K376" s="397"/>
      <c r="L376" s="397"/>
      <c r="M376" s="397"/>
      <c r="N376" s="397"/>
      <c r="O376" s="397"/>
      <c r="P376" s="397"/>
    </row>
    <row r="377" spans="1:16" ht="29.25" customHeight="1">
      <c r="A377" s="397"/>
      <c r="B377" s="397"/>
      <c r="C377" s="397"/>
      <c r="D377" s="397"/>
      <c r="E377" s="397"/>
      <c r="F377" s="397"/>
      <c r="G377" s="397"/>
      <c r="H377" s="397"/>
      <c r="I377" s="397"/>
      <c r="J377" s="397"/>
      <c r="K377" s="397"/>
      <c r="L377" s="397"/>
      <c r="M377" s="397"/>
      <c r="N377" s="397"/>
      <c r="O377" s="397"/>
      <c r="P377" s="397"/>
    </row>
    <row r="378" spans="1:16" ht="29.25" customHeight="1">
      <c r="A378" s="397"/>
      <c r="B378" s="397"/>
      <c r="C378" s="397"/>
      <c r="D378" s="397"/>
      <c r="E378" s="397"/>
      <c r="F378" s="397"/>
      <c r="G378" s="397"/>
      <c r="H378" s="397"/>
      <c r="I378" s="397"/>
      <c r="J378" s="397"/>
      <c r="K378" s="397"/>
      <c r="L378" s="397"/>
      <c r="M378" s="397"/>
      <c r="N378" s="397"/>
      <c r="O378" s="397"/>
      <c r="P378" s="397"/>
    </row>
    <row r="379" spans="1:16" ht="29.25" customHeight="1">
      <c r="A379" s="397"/>
      <c r="B379" s="397"/>
      <c r="C379" s="397"/>
      <c r="D379" s="397"/>
      <c r="E379" s="397"/>
      <c r="F379" s="397"/>
      <c r="G379" s="397"/>
      <c r="H379" s="397"/>
      <c r="I379" s="397"/>
      <c r="J379" s="397"/>
      <c r="K379" s="397"/>
      <c r="L379" s="397"/>
      <c r="M379" s="397"/>
      <c r="N379" s="397"/>
      <c r="O379" s="397"/>
      <c r="P379" s="397"/>
    </row>
    <row r="380" spans="1:16" ht="29.25" customHeight="1">
      <c r="A380" s="397"/>
      <c r="B380" s="397"/>
      <c r="C380" s="397"/>
      <c r="D380" s="397"/>
      <c r="E380" s="397"/>
      <c r="F380" s="397"/>
      <c r="G380" s="397"/>
      <c r="H380" s="397"/>
      <c r="I380" s="397"/>
      <c r="J380" s="397"/>
      <c r="K380" s="397"/>
      <c r="L380" s="397"/>
      <c r="M380" s="397"/>
      <c r="N380" s="397"/>
      <c r="O380" s="397"/>
      <c r="P380" s="397"/>
    </row>
    <row r="381" spans="1:16" ht="29.25" customHeight="1">
      <c r="A381" s="397"/>
      <c r="B381" s="397"/>
      <c r="C381" s="397"/>
      <c r="D381" s="397"/>
      <c r="E381" s="397"/>
      <c r="F381" s="397"/>
      <c r="G381" s="397"/>
      <c r="H381" s="397"/>
      <c r="I381" s="397"/>
      <c r="J381" s="397"/>
      <c r="K381" s="397"/>
      <c r="L381" s="397"/>
      <c r="M381" s="397"/>
      <c r="N381" s="397"/>
      <c r="O381" s="397"/>
      <c r="P381" s="397"/>
    </row>
    <row r="382" spans="1:16" ht="29.25" customHeight="1">
      <c r="A382" s="397"/>
      <c r="B382" s="397"/>
      <c r="C382" s="397"/>
      <c r="D382" s="397"/>
      <c r="E382" s="397"/>
      <c r="F382" s="397"/>
      <c r="G382" s="397"/>
      <c r="H382" s="397"/>
      <c r="I382" s="397"/>
      <c r="J382" s="397"/>
      <c r="K382" s="397"/>
      <c r="L382" s="397"/>
      <c r="M382" s="397"/>
      <c r="N382" s="397"/>
      <c r="O382" s="397"/>
      <c r="P382" s="397"/>
    </row>
    <row r="383" spans="1:16" ht="29.25" customHeight="1">
      <c r="A383" s="397"/>
      <c r="B383" s="397"/>
      <c r="C383" s="397"/>
      <c r="D383" s="397"/>
      <c r="E383" s="397"/>
      <c r="F383" s="397"/>
      <c r="G383" s="397"/>
      <c r="H383" s="397"/>
      <c r="I383" s="397"/>
      <c r="J383" s="397"/>
      <c r="K383" s="397"/>
      <c r="L383" s="397"/>
      <c r="M383" s="397"/>
      <c r="N383" s="397"/>
      <c r="O383" s="397"/>
      <c r="P383" s="397"/>
    </row>
    <row r="384" spans="1:16" ht="29.25" customHeight="1">
      <c r="A384" s="397"/>
      <c r="B384" s="397"/>
      <c r="C384" s="397"/>
      <c r="D384" s="397"/>
      <c r="E384" s="397"/>
      <c r="F384" s="397"/>
      <c r="G384" s="397"/>
      <c r="H384" s="397"/>
      <c r="I384" s="397"/>
      <c r="J384" s="397"/>
      <c r="K384" s="397"/>
      <c r="L384" s="397"/>
      <c r="M384" s="397"/>
      <c r="N384" s="397"/>
      <c r="O384" s="397"/>
      <c r="P384" s="397"/>
    </row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1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0"/>
  <sheetViews>
    <sheetView showGridLines="0" showZeros="0" workbookViewId="0"/>
  </sheetViews>
  <sheetFormatPr defaultRowHeight="11.25"/>
  <cols>
    <col min="1" max="1" width="16.1640625" customWidth="1"/>
    <col min="2" max="2" width="45" customWidth="1"/>
    <col min="3" max="5" width="7.6640625" customWidth="1"/>
    <col min="6" max="6" width="19.83203125" customWidth="1"/>
    <col min="7" max="7" width="22.83203125" customWidth="1"/>
    <col min="8" max="10" width="16.83203125" customWidth="1"/>
    <col min="11" max="11" width="17.83203125" customWidth="1"/>
    <col min="12" max="13" width="16.83203125" customWidth="1"/>
  </cols>
  <sheetData>
    <row r="1" spans="1:13" ht="21" customHeight="1">
      <c r="A1" s="69"/>
      <c r="B1" s="41"/>
      <c r="C1" s="41"/>
      <c r="D1" s="41"/>
      <c r="E1" s="41"/>
      <c r="F1" s="41"/>
      <c r="G1" s="44"/>
      <c r="H1" s="44"/>
      <c r="I1" s="72"/>
      <c r="J1" s="41"/>
      <c r="K1" s="41"/>
      <c r="L1" s="72"/>
      <c r="M1" s="71" t="s">
        <v>179</v>
      </c>
    </row>
    <row r="2" spans="1:13" ht="30.75" customHeight="1">
      <c r="A2" s="47" t="s">
        <v>63</v>
      </c>
      <c r="B2" s="47"/>
      <c r="C2" s="47"/>
      <c r="D2" s="47"/>
      <c r="E2" s="47"/>
      <c r="F2" s="47"/>
      <c r="G2" s="47"/>
      <c r="H2" s="47"/>
      <c r="I2" s="47"/>
      <c r="J2" s="95"/>
      <c r="K2" s="95"/>
      <c r="L2" s="95"/>
      <c r="M2" s="95"/>
    </row>
    <row r="3" spans="1:13" ht="23.25" customHeight="1">
      <c r="A3" s="453" t="s">
        <v>292</v>
      </c>
      <c r="B3" s="87"/>
      <c r="G3" s="30"/>
      <c r="H3" s="43"/>
      <c r="I3" s="72"/>
      <c r="J3" s="41"/>
      <c r="K3" s="41"/>
      <c r="L3" s="72"/>
      <c r="M3" s="70" t="s">
        <v>53</v>
      </c>
    </row>
    <row r="4" spans="1:13" ht="26.25" customHeight="1">
      <c r="A4" s="527" t="s">
        <v>49</v>
      </c>
      <c r="B4" s="507" t="s">
        <v>98</v>
      </c>
      <c r="C4" s="130" t="s">
        <v>139</v>
      </c>
      <c r="D4" s="130"/>
      <c r="E4" s="130"/>
      <c r="F4" s="507" t="s">
        <v>29</v>
      </c>
      <c r="G4" s="540" t="s">
        <v>107</v>
      </c>
      <c r="H4" s="536" t="s">
        <v>198</v>
      </c>
      <c r="I4" s="507" t="s">
        <v>115</v>
      </c>
      <c r="J4" s="535" t="s">
        <v>144</v>
      </c>
      <c r="K4" s="507" t="s">
        <v>100</v>
      </c>
      <c r="L4" s="507" t="s">
        <v>46</v>
      </c>
      <c r="M4" s="507" t="s">
        <v>109</v>
      </c>
    </row>
    <row r="5" spans="1:13" ht="48.75" customHeight="1">
      <c r="A5" s="527"/>
      <c r="B5" s="507"/>
      <c r="C5" s="55" t="s">
        <v>37</v>
      </c>
      <c r="D5" s="55" t="s">
        <v>85</v>
      </c>
      <c r="E5" s="55" t="s">
        <v>84</v>
      </c>
      <c r="F5" s="507"/>
      <c r="G5" s="540"/>
      <c r="H5" s="537"/>
      <c r="I5" s="507"/>
      <c r="J5" s="507"/>
      <c r="K5" s="507"/>
      <c r="L5" s="507"/>
      <c r="M5" s="507"/>
    </row>
    <row r="6" spans="1:13" ht="19.5" customHeight="1">
      <c r="A6" s="22" t="s">
        <v>75</v>
      </c>
      <c r="B6" s="22" t="s">
        <v>75</v>
      </c>
      <c r="C6" s="22" t="s">
        <v>75</v>
      </c>
      <c r="D6" s="22" t="s">
        <v>75</v>
      </c>
      <c r="E6" s="22" t="s">
        <v>75</v>
      </c>
      <c r="F6" s="22" t="s">
        <v>75</v>
      </c>
      <c r="G6" s="151">
        <v>1</v>
      </c>
      <c r="H6" s="151">
        <v>2</v>
      </c>
      <c r="I6" s="152">
        <v>3</v>
      </c>
      <c r="J6" s="152">
        <v>4</v>
      </c>
      <c r="K6" s="152">
        <v>5</v>
      </c>
      <c r="L6" s="152">
        <v>6</v>
      </c>
      <c r="M6" s="152">
        <v>7</v>
      </c>
    </row>
    <row r="7" spans="1:13" s="427" customFormat="1" ht="29.25" customHeight="1">
      <c r="A7" s="211"/>
      <c r="B7" s="451"/>
      <c r="C7" s="452"/>
      <c r="D7" s="451"/>
      <c r="E7" s="451"/>
      <c r="F7" s="452" t="s">
        <v>22</v>
      </c>
      <c r="G7" s="449">
        <v>1686.43</v>
      </c>
      <c r="H7" s="449">
        <v>1686.43</v>
      </c>
      <c r="I7" s="449">
        <v>0</v>
      </c>
      <c r="J7" s="449">
        <v>0</v>
      </c>
      <c r="K7" s="449">
        <v>0</v>
      </c>
      <c r="L7" s="449">
        <v>0</v>
      </c>
      <c r="M7" s="449">
        <v>0</v>
      </c>
    </row>
    <row r="8" spans="1:13" ht="29.25" customHeight="1">
      <c r="A8" s="211"/>
      <c r="B8" s="451" t="s">
        <v>277</v>
      </c>
      <c r="C8" s="452"/>
      <c r="D8" s="451"/>
      <c r="E8" s="451"/>
      <c r="F8" s="452"/>
      <c r="G8" s="449">
        <v>1686.43</v>
      </c>
      <c r="H8" s="449">
        <v>1686.43</v>
      </c>
      <c r="I8" s="449">
        <v>0</v>
      </c>
      <c r="J8" s="449">
        <v>0</v>
      </c>
      <c r="K8" s="449">
        <v>0</v>
      </c>
      <c r="L8" s="449">
        <v>0</v>
      </c>
      <c r="M8" s="449">
        <v>0</v>
      </c>
    </row>
    <row r="9" spans="1:13" ht="29.25" customHeight="1">
      <c r="A9" s="211" t="s">
        <v>278</v>
      </c>
      <c r="B9" s="451" t="s">
        <v>279</v>
      </c>
      <c r="C9" s="452"/>
      <c r="D9" s="451"/>
      <c r="E9" s="451"/>
      <c r="F9" s="452"/>
      <c r="G9" s="449">
        <v>1686.43</v>
      </c>
      <c r="H9" s="449">
        <v>1686.43</v>
      </c>
      <c r="I9" s="449">
        <v>0</v>
      </c>
      <c r="J9" s="449">
        <v>0</v>
      </c>
      <c r="K9" s="449">
        <v>0</v>
      </c>
      <c r="L9" s="449">
        <v>0</v>
      </c>
      <c r="M9" s="449">
        <v>0</v>
      </c>
    </row>
    <row r="10" spans="1:13" ht="29.25" customHeight="1">
      <c r="A10" s="211" t="s">
        <v>280</v>
      </c>
      <c r="B10" s="451" t="s">
        <v>281</v>
      </c>
      <c r="C10" s="452">
        <v>204</v>
      </c>
      <c r="D10" s="451" t="s">
        <v>282</v>
      </c>
      <c r="E10" s="451" t="s">
        <v>283</v>
      </c>
      <c r="F10" s="452" t="s">
        <v>284</v>
      </c>
      <c r="G10" s="449">
        <v>633.75</v>
      </c>
      <c r="H10" s="449">
        <v>633.75</v>
      </c>
      <c r="I10" s="449">
        <v>0</v>
      </c>
      <c r="J10" s="449">
        <v>0</v>
      </c>
      <c r="K10" s="449">
        <v>0</v>
      </c>
      <c r="L10" s="449">
        <v>0</v>
      </c>
      <c r="M10" s="449">
        <v>0</v>
      </c>
    </row>
    <row r="11" spans="1:13" ht="29.25" customHeight="1">
      <c r="A11" s="211" t="s">
        <v>280</v>
      </c>
      <c r="B11" s="451" t="s">
        <v>281</v>
      </c>
      <c r="C11" s="452">
        <v>204</v>
      </c>
      <c r="D11" s="451" t="s">
        <v>282</v>
      </c>
      <c r="E11" s="451" t="s">
        <v>285</v>
      </c>
      <c r="F11" s="452" t="s">
        <v>286</v>
      </c>
      <c r="G11" s="449">
        <v>786</v>
      </c>
      <c r="H11" s="449">
        <v>786</v>
      </c>
      <c r="I11" s="449">
        <v>0</v>
      </c>
      <c r="J11" s="449">
        <v>0</v>
      </c>
      <c r="K11" s="449">
        <v>0</v>
      </c>
      <c r="L11" s="449">
        <v>0</v>
      </c>
      <c r="M11" s="449">
        <v>0</v>
      </c>
    </row>
    <row r="12" spans="1:13" ht="29.25" customHeight="1">
      <c r="A12" s="211" t="s">
        <v>280</v>
      </c>
      <c r="B12" s="451" t="s">
        <v>281</v>
      </c>
      <c r="C12" s="452">
        <v>208</v>
      </c>
      <c r="D12" s="451" t="s">
        <v>282</v>
      </c>
      <c r="E12" s="451" t="s">
        <v>287</v>
      </c>
      <c r="F12" s="452" t="s">
        <v>288</v>
      </c>
      <c r="G12" s="449">
        <v>192.18</v>
      </c>
      <c r="H12" s="449">
        <v>192.18</v>
      </c>
      <c r="I12" s="449">
        <v>0</v>
      </c>
      <c r="J12" s="449">
        <v>0</v>
      </c>
      <c r="K12" s="449">
        <v>0</v>
      </c>
      <c r="L12" s="449">
        <v>0</v>
      </c>
      <c r="M12" s="449">
        <v>0</v>
      </c>
    </row>
    <row r="13" spans="1:13" ht="29.25" customHeight="1">
      <c r="A13" s="211" t="s">
        <v>280</v>
      </c>
      <c r="B13" s="451" t="s">
        <v>281</v>
      </c>
      <c r="C13" s="452">
        <v>210</v>
      </c>
      <c r="D13" s="451" t="s">
        <v>289</v>
      </c>
      <c r="E13" s="451" t="s">
        <v>283</v>
      </c>
      <c r="F13" s="452" t="s">
        <v>290</v>
      </c>
      <c r="G13" s="449">
        <v>26.25</v>
      </c>
      <c r="H13" s="449">
        <v>26.25</v>
      </c>
      <c r="I13" s="449">
        <v>0</v>
      </c>
      <c r="J13" s="449">
        <v>0</v>
      </c>
      <c r="K13" s="449">
        <v>0</v>
      </c>
      <c r="L13" s="449">
        <v>0</v>
      </c>
      <c r="M13" s="449">
        <v>0</v>
      </c>
    </row>
    <row r="14" spans="1:13" ht="29.25" customHeight="1">
      <c r="A14" s="211" t="s">
        <v>280</v>
      </c>
      <c r="B14" s="451" t="s">
        <v>281</v>
      </c>
      <c r="C14" s="452">
        <v>221</v>
      </c>
      <c r="D14" s="451" t="s">
        <v>285</v>
      </c>
      <c r="E14" s="451" t="s">
        <v>283</v>
      </c>
      <c r="F14" s="452" t="s">
        <v>291</v>
      </c>
      <c r="G14" s="449">
        <v>48.25</v>
      </c>
      <c r="H14" s="449">
        <v>48.25</v>
      </c>
      <c r="I14" s="449">
        <v>0</v>
      </c>
      <c r="J14" s="449">
        <v>0</v>
      </c>
      <c r="K14" s="449">
        <v>0</v>
      </c>
      <c r="L14" s="449">
        <v>0</v>
      </c>
      <c r="M14" s="449">
        <v>0</v>
      </c>
    </row>
    <row r="15" spans="1:13" ht="29.25" customHeight="1">
      <c r="A15" s="458"/>
      <c r="B15" s="457"/>
      <c r="C15" s="457"/>
      <c r="D15" s="457"/>
      <c r="E15" s="457"/>
      <c r="F15" s="457"/>
      <c r="G15" s="455"/>
      <c r="H15" s="456"/>
      <c r="I15" s="457"/>
      <c r="J15" s="457"/>
      <c r="K15" s="457"/>
      <c r="L15" s="454"/>
      <c r="M15" s="454"/>
    </row>
    <row r="16" spans="1:13" ht="29.25" customHeight="1">
      <c r="A16" s="455"/>
      <c r="B16" s="457"/>
      <c r="C16" s="457"/>
      <c r="D16" s="457"/>
      <c r="E16" s="457"/>
      <c r="F16" s="457"/>
      <c r="G16" s="455"/>
      <c r="H16" s="455"/>
      <c r="I16" s="457"/>
      <c r="J16" s="457"/>
      <c r="K16" s="457"/>
      <c r="L16" s="454"/>
      <c r="M16" s="454"/>
    </row>
    <row r="17" spans="1:13" ht="29.25" customHeight="1">
      <c r="A17" s="65"/>
      <c r="B17" s="66"/>
      <c r="C17" s="41"/>
      <c r="D17" s="41"/>
      <c r="E17" s="41"/>
      <c r="F17" s="41"/>
      <c r="G17" s="64"/>
      <c r="H17" s="63"/>
      <c r="I17" s="41"/>
      <c r="J17" s="41"/>
      <c r="K17" s="41"/>
      <c r="L17" s="41"/>
      <c r="M17" s="41"/>
    </row>
    <row r="18" spans="1:13" ht="29.25" customHeight="1"/>
    <row r="19" spans="1:13" ht="29.25" customHeight="1"/>
    <row r="20" spans="1:13" ht="29.25" customHeight="1">
      <c r="A20" s="65"/>
      <c r="B20" s="66"/>
      <c r="C20" s="41"/>
      <c r="D20" s="41"/>
      <c r="E20" s="41"/>
      <c r="F20" s="41"/>
      <c r="G20" s="63"/>
      <c r="H20" s="63"/>
      <c r="I20" s="41"/>
      <c r="J20" s="41"/>
      <c r="K20" s="41"/>
      <c r="L20" s="41"/>
      <c r="M20" s="41"/>
    </row>
    <row r="21" spans="1:13" ht="29.25" customHeight="1">
      <c r="A21" s="65"/>
      <c r="B21" s="66"/>
      <c r="C21" s="41"/>
      <c r="D21" s="41"/>
      <c r="E21" s="41"/>
      <c r="F21" s="41"/>
      <c r="G21" s="63"/>
      <c r="H21" s="63"/>
      <c r="I21" s="41"/>
      <c r="J21" s="41"/>
      <c r="K21" s="41"/>
      <c r="L21" s="41"/>
      <c r="M21" s="41"/>
    </row>
    <row r="22" spans="1:13" ht="29.25" customHeight="1">
      <c r="A22" s="65"/>
      <c r="B22" s="66"/>
      <c r="C22" s="41"/>
      <c r="D22" s="41"/>
      <c r="E22" s="41"/>
      <c r="F22" s="41"/>
      <c r="G22" s="63"/>
      <c r="H22" s="63"/>
      <c r="I22" s="41"/>
      <c r="J22" s="41"/>
      <c r="K22" s="41"/>
      <c r="L22" s="41"/>
      <c r="M22" s="41"/>
    </row>
    <row r="23" spans="1:13" ht="29.25" customHeight="1">
      <c r="A23" s="65"/>
      <c r="B23" s="66"/>
      <c r="C23" s="41"/>
      <c r="D23" s="41"/>
      <c r="E23" s="41"/>
      <c r="F23" s="41"/>
      <c r="G23" s="63"/>
      <c r="H23" s="63"/>
      <c r="I23" s="41"/>
      <c r="J23" s="41"/>
      <c r="K23" s="41"/>
      <c r="L23" s="41"/>
      <c r="M23" s="41"/>
    </row>
    <row r="24" spans="1:13" ht="29.25" customHeight="1">
      <c r="A24" s="65"/>
      <c r="B24" s="66"/>
      <c r="C24" s="41"/>
      <c r="D24" s="41"/>
      <c r="E24" s="41"/>
      <c r="F24" s="41"/>
      <c r="G24" s="63"/>
      <c r="H24" s="63"/>
      <c r="I24" s="41"/>
      <c r="J24" s="41"/>
      <c r="K24" s="41"/>
      <c r="L24" s="41"/>
      <c r="M24" s="41"/>
    </row>
    <row r="25" spans="1:13" ht="29.25" customHeight="1">
      <c r="A25" s="65"/>
      <c r="B25" s="66"/>
      <c r="C25" s="41"/>
      <c r="D25" s="41"/>
      <c r="E25" s="41"/>
      <c r="F25" s="41"/>
      <c r="G25" s="63"/>
      <c r="H25" s="63"/>
      <c r="I25" s="41"/>
      <c r="J25" s="41"/>
      <c r="K25" s="41"/>
      <c r="L25" s="41"/>
      <c r="M25" s="41"/>
    </row>
    <row r="26" spans="1:13" ht="29.25" customHeight="1">
      <c r="A26" s="65"/>
      <c r="B26" s="66"/>
      <c r="C26" s="41"/>
      <c r="D26" s="41"/>
      <c r="E26" s="41"/>
      <c r="F26" s="41"/>
      <c r="G26" s="63"/>
      <c r="H26" s="63"/>
      <c r="I26" s="41"/>
      <c r="J26" s="41"/>
      <c r="K26" s="41"/>
      <c r="L26" s="41"/>
      <c r="M26" s="41"/>
    </row>
    <row r="27" spans="1:13" ht="29.25" customHeight="1"/>
    <row r="28" spans="1:13" ht="29.25" customHeight="1"/>
    <row r="29" spans="1:13" ht="29.25" customHeight="1"/>
    <row r="30" spans="1:13" ht="29.25" customHeight="1"/>
    <row r="31" spans="1:13" ht="29.25" customHeight="1"/>
    <row r="32" spans="1:13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</sheetData>
  <sheetProtection formatCells="0" formatColumns="0" formatRows="0"/>
  <mergeCells count="10">
    <mergeCell ref="A4:A5"/>
    <mergeCell ref="I4:I5"/>
    <mergeCell ref="F4:F5"/>
    <mergeCell ref="J4:J5"/>
    <mergeCell ref="L4:L5"/>
    <mergeCell ref="H4:H5"/>
    <mergeCell ref="M4:M5"/>
    <mergeCell ref="K4:K5"/>
    <mergeCell ref="B4:B5"/>
    <mergeCell ref="G4:G5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3" fitToHeight="100" orientation="landscape" cellComments="atEnd" horizontalDpi="4294967294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4"/>
  <sheetViews>
    <sheetView showGridLines="0" showZeros="0" workbookViewId="0"/>
  </sheetViews>
  <sheetFormatPr defaultRowHeight="11.25"/>
  <cols>
    <col min="1" max="1" width="18.1640625" customWidth="1"/>
    <col min="2" max="2" width="40.33203125" customWidth="1"/>
    <col min="3" max="6" width="15.1640625" customWidth="1"/>
    <col min="7" max="7" width="12.83203125" customWidth="1"/>
    <col min="8" max="13" width="15.1640625" customWidth="1"/>
    <col min="14" max="15" width="9" customWidth="1"/>
  </cols>
  <sheetData>
    <row r="1" spans="1:15" ht="15.75" customHeight="1">
      <c r="A1" s="24"/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6" t="s">
        <v>129</v>
      </c>
      <c r="N1" s="27"/>
      <c r="O1" s="28"/>
    </row>
    <row r="2" spans="1:15" ht="28.5" customHeight="1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7"/>
      <c r="O2" s="27"/>
    </row>
    <row r="3" spans="1:15" ht="19.5" customHeight="1">
      <c r="A3" s="203" t="s">
        <v>276</v>
      </c>
      <c r="C3" s="30"/>
      <c r="D3" s="31"/>
      <c r="E3" s="30"/>
      <c r="F3" s="30"/>
      <c r="G3" s="30"/>
      <c r="H3" s="30"/>
      <c r="I3" s="30"/>
      <c r="J3" s="30"/>
      <c r="K3" s="30"/>
      <c r="L3" s="30"/>
      <c r="M3" s="32" t="s">
        <v>53</v>
      </c>
      <c r="N3" s="27"/>
      <c r="O3" s="27"/>
    </row>
    <row r="4" spans="1:15" ht="22.5" customHeight="1">
      <c r="A4" s="493" t="s">
        <v>49</v>
      </c>
      <c r="B4" s="493" t="s">
        <v>98</v>
      </c>
      <c r="C4" s="492" t="s">
        <v>107</v>
      </c>
      <c r="D4" s="494" t="s">
        <v>198</v>
      </c>
      <c r="E4" s="492" t="s">
        <v>115</v>
      </c>
      <c r="F4" s="492" t="s">
        <v>144</v>
      </c>
      <c r="G4" s="492" t="s">
        <v>100</v>
      </c>
      <c r="H4" s="492" t="s">
        <v>10</v>
      </c>
      <c r="I4" s="492" t="s">
        <v>66</v>
      </c>
      <c r="J4" s="492" t="s">
        <v>46</v>
      </c>
      <c r="K4" s="492" t="s">
        <v>24</v>
      </c>
      <c r="L4" s="492" t="s">
        <v>93</v>
      </c>
      <c r="M4" s="492" t="s">
        <v>67</v>
      </c>
      <c r="N4" s="33"/>
      <c r="O4" s="33"/>
    </row>
    <row r="5" spans="1:15" ht="62.25" customHeight="1">
      <c r="A5" s="493"/>
      <c r="B5" s="493"/>
      <c r="C5" s="492"/>
      <c r="D5" s="495"/>
      <c r="E5" s="492"/>
      <c r="F5" s="492"/>
      <c r="G5" s="492"/>
      <c r="H5" s="492"/>
      <c r="I5" s="492"/>
      <c r="J5" s="492"/>
      <c r="K5" s="492"/>
      <c r="L5" s="492"/>
      <c r="M5" s="492"/>
      <c r="N5" s="33"/>
      <c r="O5" s="33"/>
    </row>
    <row r="6" spans="1:15" s="187" customFormat="1" ht="21.75" customHeight="1">
      <c r="A6" s="150" t="s">
        <v>75</v>
      </c>
      <c r="B6" s="150" t="s">
        <v>75</v>
      </c>
      <c r="C6" s="150" t="s">
        <v>99</v>
      </c>
      <c r="D6" s="150" t="s">
        <v>56</v>
      </c>
      <c r="E6" s="150">
        <v>3</v>
      </c>
      <c r="F6" s="150">
        <f>E6+1</f>
        <v>4</v>
      </c>
      <c r="G6" s="150">
        <f t="shared" ref="G6:M6" si="0">F6+1</f>
        <v>5</v>
      </c>
      <c r="H6" s="150">
        <f t="shared" si="0"/>
        <v>6</v>
      </c>
      <c r="I6" s="150">
        <f t="shared" si="0"/>
        <v>7</v>
      </c>
      <c r="J6" s="150">
        <f t="shared" si="0"/>
        <v>8</v>
      </c>
      <c r="K6" s="150">
        <f t="shared" si="0"/>
        <v>9</v>
      </c>
      <c r="L6" s="150">
        <f t="shared" si="0"/>
        <v>10</v>
      </c>
      <c r="M6" s="150">
        <f t="shared" si="0"/>
        <v>11</v>
      </c>
      <c r="N6" s="186"/>
      <c r="O6" s="186"/>
    </row>
    <row r="7" spans="1:15" s="35" customFormat="1" ht="25.5" customHeight="1">
      <c r="A7" s="201"/>
      <c r="B7" s="201" t="s">
        <v>22</v>
      </c>
      <c r="C7" s="202">
        <v>1686.43</v>
      </c>
      <c r="D7" s="202">
        <v>1686.43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34"/>
      <c r="O7" s="200"/>
    </row>
    <row r="8" spans="1:15" ht="25.5" customHeight="1">
      <c r="A8" s="201"/>
      <c r="B8" s="201" t="s">
        <v>277</v>
      </c>
      <c r="C8" s="202">
        <v>1686.43</v>
      </c>
      <c r="D8" s="202">
        <v>1686.43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0</v>
      </c>
      <c r="N8" s="34"/>
      <c r="O8" s="34"/>
    </row>
    <row r="9" spans="1:15" ht="25.5" customHeight="1">
      <c r="A9" s="201" t="s">
        <v>278</v>
      </c>
      <c r="B9" s="201" t="s">
        <v>279</v>
      </c>
      <c r="C9" s="202">
        <v>1686.43</v>
      </c>
      <c r="D9" s="202">
        <v>1686.43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34"/>
      <c r="O9" s="34"/>
    </row>
    <row r="10" spans="1:15" ht="25.5" customHeight="1">
      <c r="A10" s="204"/>
      <c r="B10" s="204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8"/>
      <c r="N10" s="205"/>
      <c r="O10" s="205"/>
    </row>
    <row r="11" spans="1:15" ht="25.5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5"/>
      <c r="O11" s="205"/>
    </row>
    <row r="12" spans="1:15" ht="25.5" customHeight="1">
      <c r="A12" s="36"/>
      <c r="B12" s="24"/>
      <c r="C12" s="37"/>
      <c r="D12" s="37"/>
      <c r="E12" s="38"/>
      <c r="F12" s="39"/>
      <c r="G12" s="38"/>
      <c r="H12" s="38"/>
      <c r="I12" s="39"/>
      <c r="J12" s="39"/>
      <c r="K12" s="39"/>
      <c r="L12" s="39"/>
      <c r="M12" s="39"/>
      <c r="N12" s="34"/>
      <c r="O12" s="28"/>
    </row>
    <row r="13" spans="1:15" ht="25.5" customHeight="1"/>
    <row r="14" spans="1:15" ht="25.5" customHeight="1"/>
    <row r="15" spans="1:15" ht="25.5" customHeight="1">
      <c r="A15" s="36"/>
      <c r="B15" s="24"/>
      <c r="C15" s="39"/>
      <c r="D15" s="37"/>
      <c r="E15" s="25"/>
      <c r="F15" s="37"/>
      <c r="G15" s="25"/>
      <c r="H15" s="25"/>
      <c r="I15" s="37"/>
      <c r="J15" s="37"/>
      <c r="K15" s="37"/>
      <c r="L15" s="37"/>
      <c r="M15" s="37"/>
      <c r="N15" s="27"/>
      <c r="O15" s="27"/>
    </row>
    <row r="16" spans="1:15" ht="25.5" customHeight="1">
      <c r="A16" s="36"/>
      <c r="B16" s="24"/>
      <c r="C16" s="37"/>
      <c r="D16" s="37"/>
      <c r="E16" s="25"/>
      <c r="F16" s="37"/>
      <c r="G16" s="25"/>
      <c r="H16" s="25"/>
      <c r="I16" s="37"/>
      <c r="J16" s="37"/>
      <c r="K16" s="37"/>
      <c r="L16" s="37"/>
      <c r="M16" s="37"/>
      <c r="N16" s="27"/>
      <c r="O16" s="27"/>
    </row>
    <row r="17" spans="1:15" ht="25.5" customHeight="1">
      <c r="A17" s="36"/>
      <c r="B17" s="24"/>
      <c r="C17" s="37"/>
      <c r="D17" s="37"/>
      <c r="E17" s="25"/>
      <c r="F17" s="37"/>
      <c r="G17" s="25"/>
      <c r="H17" s="25"/>
      <c r="I17" s="37"/>
      <c r="J17" s="37"/>
      <c r="K17" s="37"/>
      <c r="L17" s="37"/>
      <c r="M17" s="37"/>
      <c r="N17" s="27"/>
      <c r="O17" s="27"/>
    </row>
    <row r="18" spans="1:15" ht="25.5" customHeight="1">
      <c r="A18" s="36"/>
      <c r="B18" s="24"/>
      <c r="C18" s="37"/>
      <c r="D18" s="37"/>
      <c r="E18" s="25"/>
      <c r="F18" s="37"/>
      <c r="G18" s="25"/>
      <c r="H18" s="25"/>
      <c r="I18" s="37"/>
      <c r="J18" s="37"/>
      <c r="K18" s="37"/>
      <c r="L18" s="37"/>
      <c r="M18" s="37"/>
      <c r="N18" s="27"/>
      <c r="O18" s="27"/>
    </row>
    <row r="19" spans="1:15" ht="25.5" customHeight="1">
      <c r="A19" s="36"/>
      <c r="B19" s="24"/>
      <c r="C19" s="37"/>
      <c r="D19" s="37"/>
      <c r="E19" s="25"/>
      <c r="F19" s="37"/>
      <c r="G19" s="25"/>
      <c r="H19" s="25"/>
      <c r="I19" s="37"/>
      <c r="J19" s="37"/>
      <c r="K19" s="37"/>
      <c r="L19" s="37"/>
      <c r="M19" s="37"/>
      <c r="N19" s="27"/>
      <c r="O19" s="27"/>
    </row>
    <row r="20" spans="1:15" ht="25.5" customHeight="1">
      <c r="A20" s="36"/>
      <c r="B20" s="24"/>
      <c r="C20" s="37"/>
      <c r="D20" s="37"/>
      <c r="E20" s="25"/>
      <c r="F20" s="37"/>
      <c r="G20" s="25"/>
      <c r="H20" s="25"/>
      <c r="I20" s="37"/>
      <c r="J20" s="37"/>
      <c r="K20" s="37"/>
      <c r="L20" s="37"/>
      <c r="M20" s="37"/>
      <c r="N20" s="27"/>
      <c r="O20" s="27"/>
    </row>
    <row r="21" spans="1:15" ht="25.5" customHeight="1">
      <c r="A21" s="36"/>
      <c r="B21" s="24"/>
      <c r="C21" s="37"/>
      <c r="D21" s="37"/>
      <c r="E21" s="25"/>
      <c r="F21" s="37"/>
      <c r="G21" s="25"/>
      <c r="H21" s="25"/>
      <c r="I21" s="37"/>
      <c r="J21" s="37"/>
      <c r="K21" s="37"/>
      <c r="L21" s="37"/>
      <c r="M21" s="37"/>
      <c r="N21" s="27"/>
      <c r="O21" s="27"/>
    </row>
    <row r="22" spans="1:15" ht="25.5" customHeight="1">
      <c r="A22" s="36"/>
      <c r="B22" s="24"/>
      <c r="C22" s="37"/>
      <c r="D22" s="37"/>
      <c r="E22" s="25"/>
      <c r="F22" s="37"/>
      <c r="G22" s="25"/>
      <c r="H22" s="25"/>
      <c r="I22" s="37"/>
      <c r="J22" s="37"/>
      <c r="K22" s="37"/>
      <c r="L22" s="37"/>
      <c r="M22" s="37"/>
      <c r="N22" s="27"/>
      <c r="O22" s="27"/>
    </row>
    <row r="23" spans="1:15" ht="25.5" customHeight="1">
      <c r="A23" s="36"/>
      <c r="B23" s="24"/>
      <c r="C23" s="37"/>
      <c r="D23" s="37"/>
      <c r="E23" s="25"/>
      <c r="F23" s="37"/>
      <c r="G23" s="25"/>
      <c r="H23" s="25"/>
      <c r="I23" s="37"/>
      <c r="J23" s="37"/>
      <c r="K23" s="37"/>
      <c r="L23" s="37"/>
      <c r="M23" s="37"/>
      <c r="N23" s="27"/>
      <c r="O23" s="27"/>
    </row>
    <row r="24" spans="1:15" ht="25.5" customHeight="1">
      <c r="A24" s="36"/>
      <c r="B24" s="24"/>
      <c r="C24" s="37"/>
      <c r="D24" s="37"/>
      <c r="E24" s="25"/>
      <c r="F24" s="37"/>
      <c r="G24" s="25"/>
      <c r="H24" s="25"/>
      <c r="I24" s="37"/>
      <c r="J24" s="37"/>
      <c r="K24" s="37"/>
      <c r="L24" s="37"/>
      <c r="M24" s="37"/>
      <c r="N24" s="27"/>
      <c r="O24" s="27"/>
    </row>
    <row r="25" spans="1:15" ht="25.5" customHeight="1">
      <c r="A25" s="36"/>
      <c r="B25" s="24"/>
      <c r="C25" s="37"/>
      <c r="D25" s="37"/>
      <c r="E25" s="25"/>
      <c r="F25" s="37"/>
      <c r="G25" s="25"/>
      <c r="H25" s="25"/>
      <c r="I25" s="37"/>
      <c r="J25" s="37"/>
      <c r="K25" s="37"/>
      <c r="L25" s="37"/>
      <c r="M25" s="37"/>
      <c r="N25" s="27"/>
      <c r="O25" s="27"/>
    </row>
    <row r="26" spans="1:15" ht="25.5" customHeight="1">
      <c r="A26" s="36"/>
      <c r="B26" s="24"/>
      <c r="C26" s="37"/>
      <c r="D26" s="37"/>
      <c r="E26" s="25"/>
      <c r="F26" s="37"/>
      <c r="G26" s="25"/>
      <c r="H26" s="25"/>
      <c r="I26" s="37"/>
      <c r="J26" s="37"/>
      <c r="K26" s="37"/>
      <c r="L26" s="37"/>
      <c r="M26" s="37"/>
      <c r="N26" s="27"/>
      <c r="O26" s="27"/>
    </row>
    <row r="27" spans="1:15" ht="25.5" customHeight="1"/>
    <row r="28" spans="1:15" ht="25.5" customHeight="1"/>
    <row r="29" spans="1:15" ht="25.5" customHeight="1"/>
    <row r="30" spans="1:15" ht="25.5" customHeight="1"/>
    <row r="31" spans="1:15" ht="25.5" customHeight="1"/>
    <row r="32" spans="1:15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</sheetData>
  <sheetProtection formatCells="0" formatColumns="0" formatRows="0"/>
  <mergeCells count="13">
    <mergeCell ref="M4:M5"/>
    <mergeCell ref="A4:A5"/>
    <mergeCell ref="J4:J5"/>
    <mergeCell ref="K4:K5"/>
    <mergeCell ref="L4:L5"/>
    <mergeCell ref="E4:E5"/>
    <mergeCell ref="I4:I5"/>
    <mergeCell ref="C4:C5"/>
    <mergeCell ref="F4:F5"/>
    <mergeCell ref="D4:D5"/>
    <mergeCell ref="B4:B5"/>
    <mergeCell ref="H4:H5"/>
    <mergeCell ref="G4:G5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4" fitToHeight="100" orientation="landscape" cellComments="atEnd" horizontalDpi="4294967294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6"/>
  <sheetViews>
    <sheetView showGridLines="0" showZeros="0" workbookViewId="0"/>
  </sheetViews>
  <sheetFormatPr defaultRowHeight="11.25"/>
  <cols>
    <col min="1" max="1" width="23" customWidth="1"/>
    <col min="2" max="2" width="39.5" customWidth="1"/>
    <col min="3" max="3" width="36.1640625" customWidth="1"/>
    <col min="4" max="4" width="21.33203125" customWidth="1"/>
    <col min="5" max="7" width="16.83203125" customWidth="1"/>
    <col min="8" max="8" width="17" customWidth="1"/>
    <col min="9" max="10" width="16.83203125" customWidth="1"/>
    <col min="11" max="11" width="9" customWidth="1"/>
  </cols>
  <sheetData>
    <row r="1" spans="1:11" ht="15.75" customHeight="1">
      <c r="A1" s="60"/>
      <c r="B1" s="60"/>
      <c r="C1" s="60"/>
      <c r="D1" s="44"/>
      <c r="E1" s="44"/>
      <c r="F1" s="72"/>
      <c r="G1" s="41"/>
      <c r="H1" s="41"/>
      <c r="I1" s="72"/>
      <c r="J1" s="153" t="s">
        <v>180</v>
      </c>
      <c r="K1" s="72"/>
    </row>
    <row r="2" spans="1:11" ht="33" customHeight="1">
      <c r="A2" s="6" t="s">
        <v>31</v>
      </c>
      <c r="B2" s="6"/>
      <c r="C2" s="6"/>
      <c r="D2" s="6"/>
      <c r="E2" s="6"/>
      <c r="F2" s="6"/>
      <c r="G2" s="95"/>
      <c r="H2" s="95"/>
      <c r="I2" s="95"/>
      <c r="J2" s="95"/>
      <c r="K2" s="72"/>
    </row>
    <row r="3" spans="1:11" ht="18" customHeight="1">
      <c r="A3" s="459" t="s">
        <v>292</v>
      </c>
      <c r="D3" s="30"/>
      <c r="E3" s="30"/>
      <c r="F3" s="72"/>
      <c r="G3" s="41"/>
      <c r="H3" s="41"/>
      <c r="I3" s="72"/>
      <c r="J3" s="70" t="s">
        <v>53</v>
      </c>
      <c r="K3" s="72"/>
    </row>
    <row r="4" spans="1:11" ht="22.5" customHeight="1">
      <c r="A4" s="507" t="s">
        <v>49</v>
      </c>
      <c r="B4" s="507" t="s">
        <v>98</v>
      </c>
      <c r="C4" s="507" t="s">
        <v>61</v>
      </c>
      <c r="D4" s="501" t="s">
        <v>107</v>
      </c>
      <c r="E4" s="536" t="s">
        <v>198</v>
      </c>
      <c r="F4" s="507" t="s">
        <v>115</v>
      </c>
      <c r="G4" s="535" t="s">
        <v>144</v>
      </c>
      <c r="H4" s="507" t="s">
        <v>100</v>
      </c>
      <c r="I4" s="507" t="s">
        <v>46</v>
      </c>
      <c r="J4" s="507" t="s">
        <v>109</v>
      </c>
      <c r="K4" s="72"/>
    </row>
    <row r="5" spans="1:11" ht="47.25" customHeight="1">
      <c r="A5" s="507"/>
      <c r="B5" s="507"/>
      <c r="C5" s="507"/>
      <c r="D5" s="501"/>
      <c r="E5" s="537"/>
      <c r="F5" s="507"/>
      <c r="G5" s="507"/>
      <c r="H5" s="507"/>
      <c r="I5" s="507"/>
      <c r="J5" s="507"/>
      <c r="K5" s="72"/>
    </row>
    <row r="6" spans="1:11" ht="19.5" customHeight="1">
      <c r="A6" s="55" t="s">
        <v>75</v>
      </c>
      <c r="B6" s="55"/>
      <c r="C6" s="55"/>
      <c r="D6" s="75">
        <v>1</v>
      </c>
      <c r="E6" s="188" t="s">
        <v>265</v>
      </c>
      <c r="F6" s="188" t="s">
        <v>266</v>
      </c>
      <c r="G6" s="188" t="s">
        <v>152</v>
      </c>
      <c r="H6" s="188" t="s">
        <v>153</v>
      </c>
      <c r="I6" s="188" t="s">
        <v>154</v>
      </c>
      <c r="J6" s="188" t="s">
        <v>155</v>
      </c>
      <c r="K6" s="60"/>
    </row>
    <row r="7" spans="1:11" s="455" customFormat="1" ht="28.5" customHeight="1">
      <c r="A7" s="211"/>
      <c r="B7" s="451"/>
      <c r="C7" s="452" t="s">
        <v>22</v>
      </c>
      <c r="D7" s="256">
        <v>1686.43</v>
      </c>
      <c r="E7" s="256">
        <v>1686.43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457"/>
    </row>
    <row r="8" spans="1:11" ht="28.5" customHeight="1">
      <c r="A8" s="211"/>
      <c r="B8" s="451" t="s">
        <v>277</v>
      </c>
      <c r="C8" s="452"/>
      <c r="D8" s="256">
        <v>1686.43</v>
      </c>
      <c r="E8" s="256">
        <v>1686.43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41"/>
    </row>
    <row r="9" spans="1:11" ht="28.5" customHeight="1">
      <c r="A9" s="211" t="s">
        <v>278</v>
      </c>
      <c r="B9" s="451" t="s">
        <v>279</v>
      </c>
      <c r="C9" s="452"/>
      <c r="D9" s="256">
        <v>1686.43</v>
      </c>
      <c r="E9" s="256">
        <v>1686.43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72"/>
    </row>
    <row r="10" spans="1:11" ht="28.5" customHeight="1">
      <c r="A10" s="211" t="s">
        <v>280</v>
      </c>
      <c r="B10" s="451" t="s">
        <v>281</v>
      </c>
      <c r="C10" s="452" t="s">
        <v>338</v>
      </c>
      <c r="D10" s="256">
        <v>348.65</v>
      </c>
      <c r="E10" s="256">
        <v>348.65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72"/>
    </row>
    <row r="11" spans="1:11" ht="28.5" customHeight="1">
      <c r="A11" s="211" t="s">
        <v>280</v>
      </c>
      <c r="B11" s="451" t="s">
        <v>281</v>
      </c>
      <c r="C11" s="452" t="s">
        <v>339</v>
      </c>
      <c r="D11" s="256">
        <v>30.93</v>
      </c>
      <c r="E11" s="256">
        <v>30.93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72"/>
    </row>
    <row r="12" spans="1:11" ht="28.5" customHeight="1">
      <c r="A12" s="211" t="s">
        <v>280</v>
      </c>
      <c r="B12" s="451" t="s">
        <v>281</v>
      </c>
      <c r="C12" s="452" t="s">
        <v>340</v>
      </c>
      <c r="D12" s="256">
        <v>26.15</v>
      </c>
      <c r="E12" s="256">
        <v>26.15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72"/>
    </row>
    <row r="13" spans="1:11" ht="28.5" customHeight="1">
      <c r="A13" s="211" t="s">
        <v>280</v>
      </c>
      <c r="B13" s="451" t="s">
        <v>281</v>
      </c>
      <c r="C13" s="452" t="s">
        <v>341</v>
      </c>
      <c r="D13" s="256">
        <v>48.25</v>
      </c>
      <c r="E13" s="256">
        <v>48.25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72"/>
    </row>
    <row r="14" spans="1:11" ht="28.5" customHeight="1">
      <c r="A14" s="211" t="s">
        <v>280</v>
      </c>
      <c r="B14" s="451" t="s">
        <v>281</v>
      </c>
      <c r="C14" s="452" t="s">
        <v>342</v>
      </c>
      <c r="D14" s="256">
        <v>0.56000000000000005</v>
      </c>
      <c r="E14" s="256">
        <v>0.56000000000000005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72"/>
    </row>
    <row r="15" spans="1:11" ht="28.5" customHeight="1">
      <c r="A15" s="211" t="s">
        <v>280</v>
      </c>
      <c r="B15" s="451" t="s">
        <v>281</v>
      </c>
      <c r="C15" s="452" t="s">
        <v>343</v>
      </c>
      <c r="D15" s="256">
        <v>128.94999999999999</v>
      </c>
      <c r="E15" s="256">
        <v>128.94999999999999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41"/>
    </row>
    <row r="16" spans="1:11" ht="28.5" customHeight="1">
      <c r="A16" s="211" t="s">
        <v>280</v>
      </c>
      <c r="B16" s="451" t="s">
        <v>281</v>
      </c>
      <c r="C16" s="452" t="s">
        <v>344</v>
      </c>
      <c r="D16" s="256">
        <v>97.84</v>
      </c>
      <c r="E16" s="256">
        <v>97.84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41"/>
    </row>
    <row r="17" spans="1:11" ht="28.5" customHeight="1">
      <c r="A17" s="211" t="s">
        <v>280</v>
      </c>
      <c r="B17" s="451" t="s">
        <v>281</v>
      </c>
      <c r="C17" s="452" t="s">
        <v>50</v>
      </c>
      <c r="D17" s="256">
        <v>1.1599999999999999</v>
      </c>
      <c r="E17" s="256">
        <v>1.1599999999999999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41"/>
    </row>
    <row r="18" spans="1:11" ht="28.5" customHeight="1">
      <c r="A18" s="211" t="s">
        <v>280</v>
      </c>
      <c r="B18" s="451" t="s">
        <v>281</v>
      </c>
      <c r="C18" s="452" t="s">
        <v>345</v>
      </c>
      <c r="D18" s="256">
        <v>25</v>
      </c>
      <c r="E18" s="256">
        <v>25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41"/>
    </row>
    <row r="19" spans="1:11" ht="28.5" customHeight="1">
      <c r="A19" s="211" t="s">
        <v>280</v>
      </c>
      <c r="B19" s="451" t="s">
        <v>281</v>
      </c>
      <c r="C19" s="452" t="s">
        <v>346</v>
      </c>
      <c r="D19" s="256">
        <v>507.13</v>
      </c>
      <c r="E19" s="256">
        <v>507.13</v>
      </c>
      <c r="F19" s="256">
        <v>0</v>
      </c>
      <c r="G19" s="256">
        <v>0</v>
      </c>
      <c r="H19" s="256">
        <v>0</v>
      </c>
      <c r="I19" s="256">
        <v>0</v>
      </c>
      <c r="J19" s="256">
        <v>0</v>
      </c>
      <c r="K19" s="41"/>
    </row>
    <row r="20" spans="1:11" ht="28.5" customHeight="1">
      <c r="A20" s="211" t="s">
        <v>280</v>
      </c>
      <c r="B20" s="451" t="s">
        <v>281</v>
      </c>
      <c r="C20" s="452" t="s">
        <v>3</v>
      </c>
      <c r="D20" s="256">
        <v>6.08</v>
      </c>
      <c r="E20" s="256">
        <v>6.08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41"/>
    </row>
    <row r="21" spans="1:11" ht="28.5" customHeight="1">
      <c r="A21" s="211" t="s">
        <v>280</v>
      </c>
      <c r="B21" s="451" t="s">
        <v>281</v>
      </c>
      <c r="C21" s="452" t="s">
        <v>347</v>
      </c>
      <c r="D21" s="256">
        <v>0.1</v>
      </c>
      <c r="E21" s="256">
        <v>0.1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41"/>
    </row>
    <row r="22" spans="1:11" ht="28.5" customHeight="1">
      <c r="A22" s="211" t="s">
        <v>280</v>
      </c>
      <c r="B22" s="451" t="s">
        <v>281</v>
      </c>
      <c r="C22" s="452" t="s">
        <v>348</v>
      </c>
      <c r="D22" s="256">
        <v>191.02</v>
      </c>
      <c r="E22" s="256">
        <v>191.02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41"/>
    </row>
    <row r="23" spans="1:11" ht="28.5" customHeight="1">
      <c r="A23" s="211" t="s">
        <v>280</v>
      </c>
      <c r="B23" s="451" t="s">
        <v>281</v>
      </c>
      <c r="C23" s="452" t="s">
        <v>349</v>
      </c>
      <c r="D23" s="256">
        <v>0.64</v>
      </c>
      <c r="E23" s="256">
        <v>0.64</v>
      </c>
      <c r="F23" s="256">
        <v>0</v>
      </c>
      <c r="G23" s="256">
        <v>0</v>
      </c>
      <c r="H23" s="256">
        <v>0</v>
      </c>
      <c r="I23" s="256">
        <v>0</v>
      </c>
      <c r="J23" s="256">
        <v>0</v>
      </c>
      <c r="K23" s="41"/>
    </row>
    <row r="24" spans="1:11" ht="28.5" customHeight="1">
      <c r="A24" s="211" t="s">
        <v>280</v>
      </c>
      <c r="B24" s="451" t="s">
        <v>281</v>
      </c>
      <c r="C24" s="452" t="s">
        <v>350</v>
      </c>
      <c r="D24" s="256">
        <v>0.23</v>
      </c>
      <c r="E24" s="256">
        <v>0.23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41"/>
    </row>
    <row r="25" spans="1:11" ht="28.5" customHeight="1">
      <c r="A25" s="211" t="s">
        <v>280</v>
      </c>
      <c r="B25" s="451" t="s">
        <v>281</v>
      </c>
      <c r="C25" s="452" t="s">
        <v>351</v>
      </c>
      <c r="D25" s="256">
        <v>124.92</v>
      </c>
      <c r="E25" s="256">
        <v>124.92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41"/>
    </row>
    <row r="26" spans="1:11" ht="28.5" customHeight="1">
      <c r="A26" s="211" t="s">
        <v>280</v>
      </c>
      <c r="B26" s="451" t="s">
        <v>281</v>
      </c>
      <c r="C26" s="452" t="s">
        <v>352</v>
      </c>
      <c r="D26" s="256">
        <v>148.82</v>
      </c>
      <c r="E26" s="256">
        <v>148.82</v>
      </c>
      <c r="F26" s="256">
        <v>0</v>
      </c>
      <c r="G26" s="256">
        <v>0</v>
      </c>
      <c r="H26" s="256">
        <v>0</v>
      </c>
      <c r="I26" s="256">
        <v>0</v>
      </c>
      <c r="J26" s="256">
        <v>0</v>
      </c>
      <c r="K26" s="41"/>
    </row>
    <row r="27" spans="1:11" ht="28.5" customHeight="1">
      <c r="A27" s="460"/>
      <c r="B27" s="460"/>
      <c r="C27" s="460"/>
      <c r="D27" s="462"/>
      <c r="E27" s="462"/>
      <c r="F27" s="463"/>
      <c r="G27" s="463"/>
      <c r="H27" s="463"/>
      <c r="I27" s="463"/>
      <c r="J27" s="463"/>
      <c r="K27" s="461"/>
    </row>
    <row r="28" spans="1:11" ht="28.5" customHeight="1">
      <c r="A28" s="466"/>
      <c r="B28" s="463"/>
      <c r="C28" s="463"/>
      <c r="D28" s="464"/>
      <c r="E28" s="464"/>
      <c r="F28" s="463"/>
      <c r="G28" s="463"/>
      <c r="H28" s="463"/>
      <c r="I28" s="463"/>
      <c r="J28" s="465"/>
      <c r="K28" s="465"/>
    </row>
    <row r="29" spans="1:11" ht="28.5" customHeight="1"/>
    <row r="30" spans="1:11" ht="28.5" customHeight="1"/>
    <row r="31" spans="1:11" ht="28.5" customHeight="1"/>
    <row r="32" spans="1:11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</sheetData>
  <sheetProtection formatCells="0" formatColumns="0" formatRows="0"/>
  <mergeCells count="10">
    <mergeCell ref="A4:A5"/>
    <mergeCell ref="D4:D5"/>
    <mergeCell ref="F4:F5"/>
    <mergeCell ref="H4:H5"/>
    <mergeCell ref="C4:C5"/>
    <mergeCell ref="E4:E5"/>
    <mergeCell ref="B4:B5"/>
    <mergeCell ref="G4:G5"/>
    <mergeCell ref="I4:I5"/>
    <mergeCell ref="J4:J5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4" fitToHeight="100" orientation="landscape" cellComments="atEnd" horizontalDpi="4294967294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6"/>
  <sheetViews>
    <sheetView showGridLines="0" showZeros="0" workbookViewId="0"/>
  </sheetViews>
  <sheetFormatPr defaultRowHeight="11.25"/>
  <cols>
    <col min="1" max="1" width="23" customWidth="1"/>
    <col min="2" max="2" width="39.5" customWidth="1"/>
    <col min="3" max="3" width="36.1640625" customWidth="1"/>
    <col min="4" max="4" width="21.33203125" customWidth="1"/>
    <col min="5" max="7" width="16.83203125" customWidth="1"/>
    <col min="8" max="8" width="17" customWidth="1"/>
    <col min="9" max="10" width="16.83203125" customWidth="1"/>
    <col min="11" max="11" width="9" customWidth="1"/>
  </cols>
  <sheetData>
    <row r="1" spans="1:11" ht="15.75" customHeight="1">
      <c r="A1" s="60"/>
      <c r="B1" s="60"/>
      <c r="C1" s="60"/>
      <c r="D1" s="44"/>
      <c r="E1" s="44"/>
      <c r="F1" s="72"/>
      <c r="G1" s="41"/>
      <c r="H1" s="41"/>
      <c r="I1" s="72"/>
      <c r="J1" s="71" t="s">
        <v>191</v>
      </c>
      <c r="K1" s="72"/>
    </row>
    <row r="2" spans="1:11" ht="33" customHeight="1">
      <c r="A2" s="6" t="s">
        <v>196</v>
      </c>
      <c r="B2" s="6"/>
      <c r="C2" s="6"/>
      <c r="D2" s="6"/>
      <c r="E2" s="6"/>
      <c r="F2" s="6"/>
      <c r="G2" s="95"/>
      <c r="H2" s="95"/>
      <c r="I2" s="95"/>
      <c r="J2" s="95"/>
      <c r="K2" s="72"/>
    </row>
    <row r="3" spans="1:11" ht="18" customHeight="1">
      <c r="A3" s="459" t="s">
        <v>292</v>
      </c>
      <c r="D3" s="30"/>
      <c r="E3" s="30"/>
      <c r="F3" s="72"/>
      <c r="G3" s="41"/>
      <c r="H3" s="41"/>
      <c r="I3" s="72"/>
      <c r="J3" s="70" t="s">
        <v>53</v>
      </c>
      <c r="K3" s="72"/>
    </row>
    <row r="4" spans="1:11" ht="22.5" customHeight="1">
      <c r="A4" s="507" t="s">
        <v>49</v>
      </c>
      <c r="B4" s="507" t="s">
        <v>98</v>
      </c>
      <c r="C4" s="507" t="s">
        <v>61</v>
      </c>
      <c r="D4" s="501" t="s">
        <v>107</v>
      </c>
      <c r="E4" s="536" t="s">
        <v>199</v>
      </c>
      <c r="F4" s="507" t="s">
        <v>115</v>
      </c>
      <c r="G4" s="535" t="s">
        <v>144</v>
      </c>
      <c r="H4" s="507" t="s">
        <v>100</v>
      </c>
      <c r="I4" s="507" t="s">
        <v>46</v>
      </c>
      <c r="J4" s="507" t="s">
        <v>109</v>
      </c>
      <c r="K4" s="72"/>
    </row>
    <row r="5" spans="1:11" ht="47.25" customHeight="1">
      <c r="A5" s="507"/>
      <c r="B5" s="507"/>
      <c r="C5" s="507"/>
      <c r="D5" s="501"/>
      <c r="E5" s="537"/>
      <c r="F5" s="507"/>
      <c r="G5" s="507"/>
      <c r="H5" s="507"/>
      <c r="I5" s="507"/>
      <c r="J5" s="507"/>
      <c r="K5" s="72"/>
    </row>
    <row r="6" spans="1:11" ht="19.5" customHeight="1">
      <c r="A6" s="55" t="s">
        <v>75</v>
      </c>
      <c r="B6" s="55"/>
      <c r="C6" s="55"/>
      <c r="D6" s="75">
        <v>1</v>
      </c>
      <c r="E6" s="188" t="s">
        <v>264</v>
      </c>
      <c r="F6" s="188" t="s">
        <v>266</v>
      </c>
      <c r="G6" s="188" t="s">
        <v>152</v>
      </c>
      <c r="H6" s="188" t="s">
        <v>153</v>
      </c>
      <c r="I6" s="188" t="s">
        <v>154</v>
      </c>
      <c r="J6" s="188" t="s">
        <v>155</v>
      </c>
      <c r="K6" s="60"/>
    </row>
    <row r="7" spans="1:11" s="460" customFormat="1" ht="28.5" customHeight="1">
      <c r="A7" s="211"/>
      <c r="B7" s="451"/>
      <c r="C7" s="451" t="s">
        <v>22</v>
      </c>
      <c r="D7" s="467">
        <v>1686.43</v>
      </c>
      <c r="E7" s="246">
        <v>1686.43</v>
      </c>
      <c r="F7" s="246">
        <v>0</v>
      </c>
      <c r="G7" s="246">
        <v>0</v>
      </c>
      <c r="H7" s="246">
        <v>0</v>
      </c>
      <c r="I7" s="246">
        <v>0</v>
      </c>
      <c r="J7" s="246">
        <v>0</v>
      </c>
      <c r="K7" s="463"/>
    </row>
    <row r="8" spans="1:11" ht="28.5" customHeight="1">
      <c r="A8" s="211"/>
      <c r="B8" s="451" t="s">
        <v>277</v>
      </c>
      <c r="C8" s="451"/>
      <c r="D8" s="467">
        <v>1686.43</v>
      </c>
      <c r="E8" s="246">
        <v>1686.43</v>
      </c>
      <c r="F8" s="246">
        <v>0</v>
      </c>
      <c r="G8" s="246">
        <v>0</v>
      </c>
      <c r="H8" s="246">
        <v>0</v>
      </c>
      <c r="I8" s="246">
        <v>0</v>
      </c>
      <c r="J8" s="246">
        <v>0</v>
      </c>
      <c r="K8" s="41"/>
    </row>
    <row r="9" spans="1:11" ht="28.5" customHeight="1">
      <c r="A9" s="211" t="s">
        <v>278</v>
      </c>
      <c r="B9" s="451" t="s">
        <v>279</v>
      </c>
      <c r="C9" s="451"/>
      <c r="D9" s="467">
        <v>1686.43</v>
      </c>
      <c r="E9" s="246">
        <v>1686.43</v>
      </c>
      <c r="F9" s="246">
        <v>0</v>
      </c>
      <c r="G9" s="246">
        <v>0</v>
      </c>
      <c r="H9" s="246">
        <v>0</v>
      </c>
      <c r="I9" s="246">
        <v>0</v>
      </c>
      <c r="J9" s="246">
        <v>0</v>
      </c>
      <c r="K9" s="72"/>
    </row>
    <row r="10" spans="1:11" ht="28.5" customHeight="1">
      <c r="A10" s="211"/>
      <c r="B10" s="451"/>
      <c r="C10" s="451" t="s">
        <v>353</v>
      </c>
      <c r="D10" s="467">
        <v>603.36</v>
      </c>
      <c r="E10" s="246">
        <v>603.36</v>
      </c>
      <c r="F10" s="246">
        <v>0</v>
      </c>
      <c r="G10" s="246">
        <v>0</v>
      </c>
      <c r="H10" s="246">
        <v>0</v>
      </c>
      <c r="I10" s="246">
        <v>0</v>
      </c>
      <c r="J10" s="246">
        <v>0</v>
      </c>
      <c r="K10" s="72"/>
    </row>
    <row r="11" spans="1:11" ht="28.5" customHeight="1">
      <c r="A11" s="211" t="s">
        <v>296</v>
      </c>
      <c r="B11" s="451" t="s">
        <v>297</v>
      </c>
      <c r="C11" s="451" t="s">
        <v>354</v>
      </c>
      <c r="D11" s="467">
        <v>380.14</v>
      </c>
      <c r="E11" s="246">
        <v>380.14</v>
      </c>
      <c r="F11" s="246">
        <v>0</v>
      </c>
      <c r="G11" s="246">
        <v>0</v>
      </c>
      <c r="H11" s="246">
        <v>0</v>
      </c>
      <c r="I11" s="246">
        <v>0</v>
      </c>
      <c r="J11" s="246">
        <v>0</v>
      </c>
      <c r="K11" s="72"/>
    </row>
    <row r="12" spans="1:11" ht="28.5" customHeight="1">
      <c r="A12" s="211" t="s">
        <v>296</v>
      </c>
      <c r="B12" s="451" t="s">
        <v>297</v>
      </c>
      <c r="C12" s="451" t="s">
        <v>355</v>
      </c>
      <c r="D12" s="467">
        <v>26.15</v>
      </c>
      <c r="E12" s="246">
        <v>26.15</v>
      </c>
      <c r="F12" s="246">
        <v>0</v>
      </c>
      <c r="G12" s="246">
        <v>0</v>
      </c>
      <c r="H12" s="246">
        <v>0</v>
      </c>
      <c r="I12" s="246">
        <v>0</v>
      </c>
      <c r="J12" s="246">
        <v>0</v>
      </c>
      <c r="K12" s="72"/>
    </row>
    <row r="13" spans="1:11" ht="28.5" customHeight="1">
      <c r="A13" s="211" t="s">
        <v>296</v>
      </c>
      <c r="B13" s="451" t="s">
        <v>297</v>
      </c>
      <c r="C13" s="451" t="s">
        <v>356</v>
      </c>
      <c r="D13" s="467">
        <v>48.25</v>
      </c>
      <c r="E13" s="246">
        <v>48.25</v>
      </c>
      <c r="F13" s="246">
        <v>0</v>
      </c>
      <c r="G13" s="246">
        <v>0</v>
      </c>
      <c r="H13" s="246">
        <v>0</v>
      </c>
      <c r="I13" s="246">
        <v>0</v>
      </c>
      <c r="J13" s="246">
        <v>0</v>
      </c>
      <c r="K13" s="72"/>
    </row>
    <row r="14" spans="1:11" ht="28.5" customHeight="1">
      <c r="A14" s="211" t="s">
        <v>296</v>
      </c>
      <c r="B14" s="451" t="s">
        <v>297</v>
      </c>
      <c r="C14" s="451" t="s">
        <v>357</v>
      </c>
      <c r="D14" s="467">
        <v>148.82</v>
      </c>
      <c r="E14" s="246">
        <v>148.82</v>
      </c>
      <c r="F14" s="246">
        <v>0</v>
      </c>
      <c r="G14" s="246">
        <v>0</v>
      </c>
      <c r="H14" s="246">
        <v>0</v>
      </c>
      <c r="I14" s="246">
        <v>0</v>
      </c>
      <c r="J14" s="246">
        <v>0</v>
      </c>
      <c r="K14" s="72"/>
    </row>
    <row r="15" spans="1:11" ht="28.5" customHeight="1">
      <c r="A15" s="211"/>
      <c r="B15" s="451"/>
      <c r="C15" s="451" t="s">
        <v>358</v>
      </c>
      <c r="D15" s="467">
        <v>766.16</v>
      </c>
      <c r="E15" s="246">
        <v>766.16</v>
      </c>
      <c r="F15" s="246">
        <v>0</v>
      </c>
      <c r="G15" s="246">
        <v>0</v>
      </c>
      <c r="H15" s="246">
        <v>0</v>
      </c>
      <c r="I15" s="246">
        <v>0</v>
      </c>
      <c r="J15" s="246">
        <v>0</v>
      </c>
      <c r="K15" s="41"/>
    </row>
    <row r="16" spans="1:11" ht="28.5" customHeight="1">
      <c r="A16" s="211" t="s">
        <v>296</v>
      </c>
      <c r="B16" s="451" t="s">
        <v>297</v>
      </c>
      <c r="C16" s="451" t="s">
        <v>359</v>
      </c>
      <c r="D16" s="467">
        <v>509.32</v>
      </c>
      <c r="E16" s="246">
        <v>509.32</v>
      </c>
      <c r="F16" s="246">
        <v>0</v>
      </c>
      <c r="G16" s="246">
        <v>0</v>
      </c>
      <c r="H16" s="246">
        <v>0</v>
      </c>
      <c r="I16" s="246">
        <v>0</v>
      </c>
      <c r="J16" s="246">
        <v>0</v>
      </c>
      <c r="K16" s="41"/>
    </row>
    <row r="17" spans="1:11" ht="28.5" customHeight="1">
      <c r="A17" s="211" t="s">
        <v>296</v>
      </c>
      <c r="B17" s="451" t="s">
        <v>297</v>
      </c>
      <c r="C17" s="451" t="s">
        <v>360</v>
      </c>
      <c r="D17" s="467">
        <v>9.34</v>
      </c>
      <c r="E17" s="246">
        <v>9.34</v>
      </c>
      <c r="F17" s="246">
        <v>0</v>
      </c>
      <c r="G17" s="246">
        <v>0</v>
      </c>
      <c r="H17" s="246">
        <v>0</v>
      </c>
      <c r="I17" s="246">
        <v>0</v>
      </c>
      <c r="J17" s="246">
        <v>0</v>
      </c>
      <c r="K17" s="41"/>
    </row>
    <row r="18" spans="1:11" ht="28.5" customHeight="1">
      <c r="A18" s="211" t="s">
        <v>296</v>
      </c>
      <c r="B18" s="451" t="s">
        <v>297</v>
      </c>
      <c r="C18" s="451" t="s">
        <v>361</v>
      </c>
      <c r="D18" s="467">
        <v>35.799999999999997</v>
      </c>
      <c r="E18" s="246">
        <v>35.799999999999997</v>
      </c>
      <c r="F18" s="246">
        <v>0</v>
      </c>
      <c r="G18" s="246">
        <v>0</v>
      </c>
      <c r="H18" s="246">
        <v>0</v>
      </c>
      <c r="I18" s="246">
        <v>0</v>
      </c>
      <c r="J18" s="246">
        <v>0</v>
      </c>
      <c r="K18" s="41"/>
    </row>
    <row r="19" spans="1:11" ht="28.5" customHeight="1">
      <c r="A19" s="211" t="s">
        <v>296</v>
      </c>
      <c r="B19" s="451" t="s">
        <v>297</v>
      </c>
      <c r="C19" s="451" t="s">
        <v>362</v>
      </c>
      <c r="D19" s="467">
        <v>26.65</v>
      </c>
      <c r="E19" s="246">
        <v>26.65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41"/>
    </row>
    <row r="20" spans="1:11" ht="28.5" customHeight="1">
      <c r="A20" s="211" t="s">
        <v>296</v>
      </c>
      <c r="B20" s="451" t="s">
        <v>297</v>
      </c>
      <c r="C20" s="451" t="s">
        <v>363</v>
      </c>
      <c r="D20" s="467">
        <v>3</v>
      </c>
      <c r="E20" s="246">
        <v>3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41"/>
    </row>
    <row r="21" spans="1:11" ht="28.5" customHeight="1">
      <c r="A21" s="211" t="s">
        <v>296</v>
      </c>
      <c r="B21" s="451" t="s">
        <v>297</v>
      </c>
      <c r="C21" s="451" t="s">
        <v>364</v>
      </c>
      <c r="D21" s="467">
        <v>47</v>
      </c>
      <c r="E21" s="246">
        <v>47</v>
      </c>
      <c r="F21" s="246">
        <v>0</v>
      </c>
      <c r="G21" s="246">
        <v>0</v>
      </c>
      <c r="H21" s="246">
        <v>0</v>
      </c>
      <c r="I21" s="246">
        <v>0</v>
      </c>
      <c r="J21" s="246">
        <v>0</v>
      </c>
      <c r="K21" s="41"/>
    </row>
    <row r="22" spans="1:11" ht="28.5" customHeight="1">
      <c r="A22" s="211" t="s">
        <v>296</v>
      </c>
      <c r="B22" s="451" t="s">
        <v>297</v>
      </c>
      <c r="C22" s="451" t="s">
        <v>365</v>
      </c>
      <c r="D22" s="467">
        <v>111.1</v>
      </c>
      <c r="E22" s="246">
        <v>111.1</v>
      </c>
      <c r="F22" s="246">
        <v>0</v>
      </c>
      <c r="G22" s="246">
        <v>0</v>
      </c>
      <c r="H22" s="246">
        <v>0</v>
      </c>
      <c r="I22" s="246">
        <v>0</v>
      </c>
      <c r="J22" s="246">
        <v>0</v>
      </c>
      <c r="K22" s="41"/>
    </row>
    <row r="23" spans="1:11" ht="28.5" customHeight="1">
      <c r="A23" s="211" t="s">
        <v>296</v>
      </c>
      <c r="B23" s="451" t="s">
        <v>297</v>
      </c>
      <c r="C23" s="451" t="s">
        <v>366</v>
      </c>
      <c r="D23" s="467">
        <v>23.95</v>
      </c>
      <c r="E23" s="246">
        <v>23.95</v>
      </c>
      <c r="F23" s="246">
        <v>0</v>
      </c>
      <c r="G23" s="246">
        <v>0</v>
      </c>
      <c r="H23" s="246">
        <v>0</v>
      </c>
      <c r="I23" s="246">
        <v>0</v>
      </c>
      <c r="J23" s="246">
        <v>0</v>
      </c>
      <c r="K23" s="41"/>
    </row>
    <row r="24" spans="1:11" ht="28.5" customHeight="1">
      <c r="A24" s="211"/>
      <c r="B24" s="451"/>
      <c r="C24" s="451" t="s">
        <v>367</v>
      </c>
      <c r="D24" s="467">
        <v>124.92</v>
      </c>
      <c r="E24" s="246">
        <v>124.92</v>
      </c>
      <c r="F24" s="246">
        <v>0</v>
      </c>
      <c r="G24" s="246">
        <v>0</v>
      </c>
      <c r="H24" s="246">
        <v>0</v>
      </c>
      <c r="I24" s="246">
        <v>0</v>
      </c>
      <c r="J24" s="246">
        <v>0</v>
      </c>
      <c r="K24" s="41"/>
    </row>
    <row r="25" spans="1:11" ht="28.5" customHeight="1">
      <c r="A25" s="211" t="s">
        <v>296</v>
      </c>
      <c r="B25" s="451" t="s">
        <v>297</v>
      </c>
      <c r="C25" s="451" t="s">
        <v>368</v>
      </c>
      <c r="D25" s="467">
        <v>124.92</v>
      </c>
      <c r="E25" s="246">
        <v>124.92</v>
      </c>
      <c r="F25" s="246">
        <v>0</v>
      </c>
      <c r="G25" s="246">
        <v>0</v>
      </c>
      <c r="H25" s="246">
        <v>0</v>
      </c>
      <c r="I25" s="246">
        <v>0</v>
      </c>
      <c r="J25" s="246">
        <v>0</v>
      </c>
      <c r="K25" s="41"/>
    </row>
    <row r="26" spans="1:11" ht="28.5" customHeight="1">
      <c r="A26" s="211"/>
      <c r="B26" s="451"/>
      <c r="C26" s="451" t="s">
        <v>369</v>
      </c>
      <c r="D26" s="467">
        <v>191.99</v>
      </c>
      <c r="E26" s="246">
        <v>191.99</v>
      </c>
      <c r="F26" s="246">
        <v>0</v>
      </c>
      <c r="G26" s="246">
        <v>0</v>
      </c>
      <c r="H26" s="246">
        <v>0</v>
      </c>
      <c r="I26" s="246">
        <v>0</v>
      </c>
      <c r="J26" s="246">
        <v>0</v>
      </c>
      <c r="K26" s="41"/>
    </row>
    <row r="27" spans="1:11" ht="28.5" customHeight="1">
      <c r="A27" s="211" t="s">
        <v>296</v>
      </c>
      <c r="B27" s="451" t="s">
        <v>297</v>
      </c>
      <c r="C27" s="451" t="s">
        <v>370</v>
      </c>
      <c r="D27" s="467">
        <v>0.74</v>
      </c>
      <c r="E27" s="246">
        <v>0.74</v>
      </c>
      <c r="F27" s="246">
        <v>0</v>
      </c>
      <c r="G27" s="246">
        <v>0</v>
      </c>
      <c r="H27" s="246">
        <v>0</v>
      </c>
      <c r="I27" s="246">
        <v>0</v>
      </c>
      <c r="J27" s="246">
        <v>0</v>
      </c>
    </row>
    <row r="28" spans="1:11" ht="28.5" customHeight="1">
      <c r="A28" s="211" t="s">
        <v>296</v>
      </c>
      <c r="B28" s="451" t="s">
        <v>297</v>
      </c>
      <c r="C28" s="451" t="s">
        <v>371</v>
      </c>
      <c r="D28" s="467">
        <v>191.02</v>
      </c>
      <c r="E28" s="246">
        <v>191.02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</row>
    <row r="29" spans="1:11" ht="28.5" customHeight="1">
      <c r="A29" s="211" t="s">
        <v>296</v>
      </c>
      <c r="B29" s="451" t="s">
        <v>297</v>
      </c>
      <c r="C29" s="451" t="s">
        <v>372</v>
      </c>
      <c r="D29" s="467">
        <v>0.23</v>
      </c>
      <c r="E29" s="246">
        <v>0.23</v>
      </c>
      <c r="F29" s="246">
        <v>0</v>
      </c>
      <c r="G29" s="246">
        <v>0</v>
      </c>
      <c r="H29" s="246">
        <v>0</v>
      </c>
      <c r="I29" s="246">
        <v>0</v>
      </c>
      <c r="J29" s="246">
        <v>0</v>
      </c>
    </row>
    <row r="30" spans="1:11" ht="28.5" customHeight="1">
      <c r="A30" s="468"/>
      <c r="B30" s="468"/>
      <c r="C30" s="468"/>
      <c r="D30" s="470"/>
      <c r="E30" s="470"/>
      <c r="F30" s="471"/>
      <c r="G30" s="471"/>
      <c r="H30" s="471"/>
      <c r="I30" s="471"/>
      <c r="J30" s="471"/>
      <c r="K30" s="469"/>
    </row>
    <row r="31" spans="1:11" ht="28.5" customHeight="1">
      <c r="A31" s="474"/>
      <c r="B31" s="471"/>
      <c r="C31" s="471"/>
      <c r="D31" s="472"/>
      <c r="E31" s="472"/>
      <c r="F31" s="471"/>
      <c r="G31" s="471"/>
      <c r="H31" s="471"/>
      <c r="I31" s="471"/>
      <c r="J31" s="473"/>
      <c r="K31" s="473"/>
    </row>
    <row r="32" spans="1:11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  <row r="146" ht="28.5" customHeight="1"/>
    <row r="147" ht="28.5" customHeight="1"/>
    <row r="148" ht="28.5" customHeight="1"/>
    <row r="149" ht="28.5" customHeight="1"/>
    <row r="150" ht="28.5" customHeight="1"/>
    <row r="151" ht="28.5" customHeight="1"/>
    <row r="152" ht="28.5" customHeight="1"/>
    <row r="153" ht="28.5" customHeight="1"/>
    <row r="154" ht="28.5" customHeight="1"/>
    <row r="155" ht="28.5" customHeight="1"/>
    <row r="156" ht="28.5" customHeight="1"/>
  </sheetData>
  <sheetProtection formatCells="0" formatColumns="0" formatRows="0"/>
  <mergeCells count="10">
    <mergeCell ref="A4:A5"/>
    <mergeCell ref="B4:B5"/>
    <mergeCell ref="C4:C5"/>
    <mergeCell ref="D4:D5"/>
    <mergeCell ref="H4:H5"/>
    <mergeCell ref="E4:E5"/>
    <mergeCell ref="I4:I5"/>
    <mergeCell ref="J4:J5"/>
    <mergeCell ref="F4:F5"/>
    <mergeCell ref="G4:G5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4" fitToHeight="100" orientation="landscape" cellComments="atEnd" horizontalDpi="4294967294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0"/>
  <sheetViews>
    <sheetView showGridLines="0" showZeros="0" workbookViewId="0"/>
  </sheetViews>
  <sheetFormatPr defaultRowHeight="11.25"/>
  <cols>
    <col min="1" max="1" width="24" customWidth="1"/>
    <col min="2" max="2" width="28.83203125" customWidth="1"/>
    <col min="3" max="4" width="24" customWidth="1"/>
    <col min="5" max="9" width="23.1640625" customWidth="1"/>
  </cols>
  <sheetData>
    <row r="1" spans="1:9" ht="18" customHeight="1">
      <c r="A1" s="104"/>
      <c r="B1" s="104"/>
      <c r="C1" s="104"/>
      <c r="D1" s="104"/>
      <c r="E1" s="61"/>
      <c r="F1" s="61"/>
      <c r="G1" s="61"/>
      <c r="H1" s="61"/>
      <c r="I1" s="86" t="s">
        <v>192</v>
      </c>
    </row>
    <row r="2" spans="1:9" ht="30" customHeight="1">
      <c r="A2" s="6" t="s">
        <v>105</v>
      </c>
      <c r="B2" s="6"/>
      <c r="C2" s="6"/>
      <c r="D2" s="6"/>
      <c r="E2" s="6"/>
      <c r="F2" s="6"/>
      <c r="G2" s="6"/>
      <c r="H2" s="6"/>
      <c r="I2" s="6"/>
    </row>
    <row r="3" spans="1:9" ht="21" customHeight="1">
      <c r="A3" s="459" t="s">
        <v>377</v>
      </c>
      <c r="E3" s="30"/>
      <c r="F3" s="30"/>
      <c r="G3" s="87"/>
      <c r="H3" s="30"/>
      <c r="I3" s="85" t="s">
        <v>53</v>
      </c>
    </row>
    <row r="4" spans="1:9" ht="14.25" customHeight="1">
      <c r="A4" s="507" t="s">
        <v>49</v>
      </c>
      <c r="B4" s="507" t="s">
        <v>98</v>
      </c>
      <c r="C4" s="507" t="s">
        <v>96</v>
      </c>
      <c r="D4" s="507" t="s">
        <v>87</v>
      </c>
      <c r="E4" s="501" t="s">
        <v>104</v>
      </c>
      <c r="F4" s="501" t="s">
        <v>81</v>
      </c>
      <c r="G4" s="501" t="s">
        <v>57</v>
      </c>
      <c r="H4" s="501" t="s">
        <v>135</v>
      </c>
      <c r="I4" s="501" t="s">
        <v>74</v>
      </c>
    </row>
    <row r="5" spans="1:9" ht="15" customHeight="1">
      <c r="A5" s="507"/>
      <c r="B5" s="507"/>
      <c r="C5" s="507"/>
      <c r="D5" s="507"/>
      <c r="E5" s="501"/>
      <c r="F5" s="501"/>
      <c r="G5" s="501"/>
      <c r="H5" s="501"/>
      <c r="I5" s="501"/>
    </row>
    <row r="6" spans="1:9" ht="15" customHeight="1">
      <c r="A6" s="507"/>
      <c r="B6" s="507"/>
      <c r="C6" s="507"/>
      <c r="D6" s="507"/>
      <c r="E6" s="501"/>
      <c r="F6" s="501"/>
      <c r="G6" s="501"/>
      <c r="H6" s="501"/>
      <c r="I6" s="501"/>
    </row>
    <row r="7" spans="1:9" ht="19.5" customHeight="1">
      <c r="A7" s="89" t="s">
        <v>75</v>
      </c>
      <c r="B7" s="89" t="s">
        <v>75</v>
      </c>
      <c r="C7" s="89" t="s">
        <v>75</v>
      </c>
      <c r="D7" s="89" t="s">
        <v>75</v>
      </c>
      <c r="E7" s="55">
        <v>1</v>
      </c>
      <c r="F7" s="55">
        <v>2</v>
      </c>
      <c r="G7" s="55">
        <v>3</v>
      </c>
      <c r="H7" s="55">
        <v>4</v>
      </c>
      <c r="I7" s="55">
        <v>5</v>
      </c>
    </row>
    <row r="8" spans="1:9" s="468" customFormat="1" ht="26.25" customHeight="1">
      <c r="A8" s="209"/>
      <c r="B8" s="475"/>
      <c r="C8" s="475"/>
      <c r="D8" s="476" t="s">
        <v>22</v>
      </c>
      <c r="E8" s="477">
        <v>783</v>
      </c>
      <c r="F8" s="478">
        <v>0</v>
      </c>
      <c r="G8" s="478">
        <v>783</v>
      </c>
      <c r="H8" s="478">
        <v>198</v>
      </c>
      <c r="I8" s="478">
        <v>0</v>
      </c>
    </row>
    <row r="9" spans="1:9" ht="26.25" customHeight="1">
      <c r="A9" s="209"/>
      <c r="B9" s="475" t="s">
        <v>277</v>
      </c>
      <c r="C9" s="475"/>
      <c r="D9" s="476"/>
      <c r="E9" s="477">
        <v>783</v>
      </c>
      <c r="F9" s="478">
        <v>0</v>
      </c>
      <c r="G9" s="478">
        <v>783</v>
      </c>
      <c r="H9" s="478">
        <v>198</v>
      </c>
      <c r="I9" s="478">
        <v>0</v>
      </c>
    </row>
    <row r="10" spans="1:9" ht="26.25" customHeight="1">
      <c r="A10" s="209" t="s">
        <v>278</v>
      </c>
      <c r="B10" s="475" t="s">
        <v>279</v>
      </c>
      <c r="C10" s="475"/>
      <c r="D10" s="476"/>
      <c r="E10" s="477">
        <v>783</v>
      </c>
      <c r="F10" s="478">
        <v>0</v>
      </c>
      <c r="G10" s="478">
        <v>783</v>
      </c>
      <c r="H10" s="478">
        <v>198</v>
      </c>
      <c r="I10" s="478">
        <v>0</v>
      </c>
    </row>
    <row r="11" spans="1:9" ht="26.25" customHeight="1">
      <c r="A11" s="209" t="s">
        <v>296</v>
      </c>
      <c r="B11" s="475" t="s">
        <v>297</v>
      </c>
      <c r="C11" s="475" t="s">
        <v>373</v>
      </c>
      <c r="D11" s="476" t="s">
        <v>67</v>
      </c>
      <c r="E11" s="477">
        <v>3</v>
      </c>
      <c r="F11" s="478">
        <v>0</v>
      </c>
      <c r="G11" s="478">
        <v>3</v>
      </c>
      <c r="H11" s="478">
        <v>0</v>
      </c>
      <c r="I11" s="478">
        <v>0</v>
      </c>
    </row>
    <row r="12" spans="1:9" ht="26.25" customHeight="1">
      <c r="A12" s="209" t="s">
        <v>296</v>
      </c>
      <c r="B12" s="475" t="s">
        <v>297</v>
      </c>
      <c r="C12" s="475" t="s">
        <v>374</v>
      </c>
      <c r="D12" s="476" t="s">
        <v>375</v>
      </c>
      <c r="E12" s="477">
        <v>180</v>
      </c>
      <c r="F12" s="478">
        <v>0</v>
      </c>
      <c r="G12" s="478">
        <v>180</v>
      </c>
      <c r="H12" s="478">
        <v>180</v>
      </c>
      <c r="I12" s="478">
        <v>0</v>
      </c>
    </row>
    <row r="13" spans="1:9" ht="26.25" customHeight="1">
      <c r="A13" s="209" t="s">
        <v>296</v>
      </c>
      <c r="B13" s="475" t="s">
        <v>297</v>
      </c>
      <c r="C13" s="475" t="s">
        <v>376</v>
      </c>
      <c r="D13" s="476" t="s">
        <v>376</v>
      </c>
      <c r="E13" s="477">
        <v>600</v>
      </c>
      <c r="F13" s="478">
        <v>0</v>
      </c>
      <c r="G13" s="478">
        <v>600</v>
      </c>
      <c r="H13" s="478">
        <v>18</v>
      </c>
      <c r="I13" s="478">
        <v>0</v>
      </c>
    </row>
    <row r="14" spans="1:9" ht="26.25" customHeight="1">
      <c r="A14" s="479"/>
      <c r="B14" s="479"/>
      <c r="C14" s="479"/>
      <c r="D14" s="479"/>
      <c r="E14" s="479"/>
      <c r="F14" s="479"/>
      <c r="G14" s="479"/>
      <c r="H14" s="479"/>
      <c r="I14" s="479"/>
    </row>
    <row r="15" spans="1:9" ht="26.25" customHeight="1">
      <c r="H15" s="35"/>
      <c r="I15" s="35"/>
    </row>
    <row r="16" spans="1:9" ht="26.25" customHeight="1"/>
    <row r="17" spans="1:8" ht="26.25" customHeight="1">
      <c r="H17" s="35"/>
    </row>
    <row r="18" spans="1:8" ht="26.25" customHeight="1">
      <c r="A18" s="35"/>
      <c r="B18" s="35"/>
      <c r="C18" s="35"/>
      <c r="D18" s="35"/>
    </row>
    <row r="19" spans="1:8" ht="26.25" customHeight="1"/>
    <row r="20" spans="1:8" ht="26.25" customHeight="1"/>
    <row r="21" spans="1:8" ht="26.25" customHeight="1"/>
    <row r="22" spans="1:8" ht="26.25" customHeight="1"/>
    <row r="23" spans="1:8" ht="26.25" customHeight="1"/>
    <row r="24" spans="1:8" ht="26.25" customHeight="1"/>
    <row r="25" spans="1:8" ht="26.25" customHeight="1"/>
    <row r="26" spans="1:8" ht="26.25" customHeight="1"/>
    <row r="27" spans="1:8" ht="26.25" customHeight="1"/>
    <row r="28" spans="1:8" ht="26.25" customHeight="1"/>
    <row r="29" spans="1:8" ht="26.25" customHeight="1"/>
    <row r="30" spans="1:8" ht="26.25" customHeight="1"/>
    <row r="31" spans="1:8" ht="26.25" customHeight="1"/>
    <row r="32" spans="1:8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</sheetData>
  <sheetProtection formatCells="0" formatColumns="0" formatRows="0"/>
  <mergeCells count="9">
    <mergeCell ref="A4:A6"/>
    <mergeCell ref="I4:I6"/>
    <mergeCell ref="G4:G6"/>
    <mergeCell ref="F4:F6"/>
    <mergeCell ref="E4:E6"/>
    <mergeCell ref="H4:H6"/>
    <mergeCell ref="D4:D6"/>
    <mergeCell ref="C4:C6"/>
    <mergeCell ref="B4:B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74" fitToHeight="100" orientation="landscape" cellComments="atEnd" horizontalDpi="4294967294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8"/>
  <sheetViews>
    <sheetView showGridLines="0" showZeros="0" workbookViewId="0"/>
  </sheetViews>
  <sheetFormatPr defaultColWidth="9.1640625" defaultRowHeight="11.25"/>
  <cols>
    <col min="1" max="1" width="13" customWidth="1"/>
    <col min="2" max="2" width="25.5" customWidth="1"/>
    <col min="3" max="3" width="59" customWidth="1"/>
    <col min="4" max="4" width="18.33203125" customWidth="1"/>
    <col min="5" max="5" width="15.83203125" customWidth="1"/>
    <col min="6" max="6" width="18.1640625" customWidth="1"/>
    <col min="7" max="13" width="16.5" customWidth="1"/>
  </cols>
  <sheetData>
    <row r="1" spans="1:13" ht="17.25" customHeight="1">
      <c r="A1" s="189"/>
      <c r="B1" s="67"/>
      <c r="C1" s="67"/>
      <c r="D1" s="67"/>
      <c r="E1" s="67"/>
      <c r="F1" s="67"/>
      <c r="G1" s="67"/>
      <c r="M1" s="86" t="s">
        <v>273</v>
      </c>
    </row>
    <row r="2" spans="1:13" ht="30.75" customHeight="1">
      <c r="A2" s="109"/>
      <c r="B2" s="129" t="s">
        <v>126</v>
      </c>
      <c r="C2" s="129"/>
      <c r="D2" s="129"/>
      <c r="E2" s="129"/>
      <c r="F2" s="129"/>
      <c r="G2" s="129"/>
      <c r="H2" s="109"/>
      <c r="I2" s="109"/>
      <c r="J2" s="109"/>
      <c r="K2" s="109"/>
      <c r="L2" s="109"/>
      <c r="M2" s="109"/>
    </row>
    <row r="3" spans="1:13" ht="16.5" customHeight="1">
      <c r="A3" s="129"/>
      <c r="B3" s="129"/>
      <c r="C3" s="129"/>
      <c r="D3" s="129"/>
      <c r="E3" s="129"/>
      <c r="F3" s="129"/>
      <c r="G3" s="129"/>
      <c r="H3" s="109"/>
      <c r="I3" s="109"/>
      <c r="J3" s="109"/>
      <c r="K3" s="109"/>
      <c r="L3" s="109"/>
      <c r="M3" s="109"/>
    </row>
    <row r="4" spans="1:13" ht="19.5" customHeight="1">
      <c r="A4" s="197" t="s">
        <v>395</v>
      </c>
      <c r="B4" s="87"/>
      <c r="C4" s="87"/>
      <c r="D4" s="87"/>
      <c r="E4" s="87"/>
      <c r="F4" s="87"/>
      <c r="G4" s="87"/>
      <c r="M4" s="96" t="s">
        <v>53</v>
      </c>
    </row>
    <row r="5" spans="1:13" ht="26.25" customHeight="1">
      <c r="A5" s="541" t="s">
        <v>49</v>
      </c>
      <c r="B5" s="541" t="s">
        <v>98</v>
      </c>
      <c r="C5" s="507" t="s">
        <v>11</v>
      </c>
      <c r="D5" s="507" t="s">
        <v>148</v>
      </c>
      <c r="E5" s="507" t="s">
        <v>138</v>
      </c>
      <c r="F5" s="507" t="s">
        <v>146</v>
      </c>
      <c r="G5" s="507" t="s">
        <v>107</v>
      </c>
      <c r="H5" s="542" t="s">
        <v>272</v>
      </c>
      <c r="I5" s="507" t="s">
        <v>274</v>
      </c>
      <c r="J5" s="507" t="s">
        <v>144</v>
      </c>
      <c r="K5" s="507" t="s">
        <v>143</v>
      </c>
      <c r="L5" s="507" t="s">
        <v>46</v>
      </c>
      <c r="M5" s="507" t="s">
        <v>109</v>
      </c>
    </row>
    <row r="6" spans="1:13" ht="23.25" customHeight="1">
      <c r="A6" s="541"/>
      <c r="B6" s="541"/>
      <c r="C6" s="507"/>
      <c r="D6" s="507"/>
      <c r="E6" s="507"/>
      <c r="F6" s="507"/>
      <c r="G6" s="507"/>
      <c r="H6" s="543"/>
      <c r="I6" s="507"/>
      <c r="J6" s="507"/>
      <c r="K6" s="507"/>
      <c r="L6" s="507"/>
      <c r="M6" s="507"/>
    </row>
    <row r="7" spans="1:13" ht="29.25" customHeight="1">
      <c r="A7" s="541"/>
      <c r="B7" s="541"/>
      <c r="C7" s="507"/>
      <c r="D7" s="507"/>
      <c r="E7" s="507"/>
      <c r="F7" s="507"/>
      <c r="G7" s="507"/>
      <c r="H7" s="544"/>
      <c r="I7" s="507"/>
      <c r="J7" s="507"/>
      <c r="K7" s="507"/>
      <c r="L7" s="507"/>
      <c r="M7" s="507"/>
    </row>
    <row r="8" spans="1:13" s="128" customFormat="1" ht="19.5" customHeight="1">
      <c r="A8" s="143" t="s">
        <v>75</v>
      </c>
      <c r="B8" s="143" t="s">
        <v>75</v>
      </c>
      <c r="C8" s="143" t="s">
        <v>75</v>
      </c>
      <c r="D8" s="143" t="s">
        <v>75</v>
      </c>
      <c r="E8" s="143" t="s">
        <v>75</v>
      </c>
      <c r="F8" s="143">
        <v>1</v>
      </c>
      <c r="G8" s="143">
        <f>F8+1</f>
        <v>2</v>
      </c>
      <c r="H8" s="143">
        <v>3</v>
      </c>
      <c r="I8" s="143">
        <v>4</v>
      </c>
      <c r="J8" s="143">
        <v>5</v>
      </c>
      <c r="K8" s="143">
        <v>6</v>
      </c>
      <c r="L8" s="143">
        <v>7</v>
      </c>
      <c r="M8" s="143">
        <f>L8+1</f>
        <v>8</v>
      </c>
    </row>
    <row r="9" spans="1:13" s="482" customFormat="1" ht="30.75" customHeight="1">
      <c r="A9" s="211"/>
      <c r="B9" s="480" t="s">
        <v>22</v>
      </c>
      <c r="C9" s="480"/>
      <c r="D9" s="190">
        <v>2792284.25</v>
      </c>
      <c r="E9" s="190">
        <v>10232</v>
      </c>
      <c r="F9" s="190">
        <v>-21</v>
      </c>
      <c r="G9" s="190">
        <v>397.98</v>
      </c>
      <c r="H9" s="190">
        <v>397.98</v>
      </c>
      <c r="I9" s="190">
        <v>0</v>
      </c>
      <c r="J9" s="190">
        <v>0</v>
      </c>
      <c r="K9" s="190">
        <v>0</v>
      </c>
      <c r="L9" s="190">
        <v>0</v>
      </c>
      <c r="M9" s="190">
        <v>0</v>
      </c>
    </row>
    <row r="10" spans="1:13" ht="30.75" customHeight="1">
      <c r="A10" s="211"/>
      <c r="B10" s="480"/>
      <c r="C10" s="480" t="s">
        <v>344</v>
      </c>
      <c r="D10" s="190">
        <v>83400</v>
      </c>
      <c r="E10" s="190">
        <v>4</v>
      </c>
      <c r="F10" s="190">
        <v>-4</v>
      </c>
      <c r="G10" s="190">
        <v>8.34</v>
      </c>
      <c r="H10" s="190">
        <v>8.34</v>
      </c>
      <c r="I10" s="190">
        <v>0</v>
      </c>
      <c r="J10" s="190">
        <v>0</v>
      </c>
      <c r="K10" s="190">
        <v>0</v>
      </c>
      <c r="L10" s="190">
        <v>0</v>
      </c>
      <c r="M10" s="190">
        <v>0</v>
      </c>
    </row>
    <row r="11" spans="1:13" ht="30.75" customHeight="1">
      <c r="A11" s="211" t="s">
        <v>278</v>
      </c>
      <c r="B11" s="480" t="s">
        <v>378</v>
      </c>
      <c r="C11" s="480" t="s">
        <v>379</v>
      </c>
      <c r="D11" s="190">
        <v>8500</v>
      </c>
      <c r="E11" s="190">
        <v>1</v>
      </c>
      <c r="F11" s="190">
        <v>-1</v>
      </c>
      <c r="G11" s="190">
        <v>0.85</v>
      </c>
      <c r="H11" s="190">
        <v>0.85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</row>
    <row r="12" spans="1:13" ht="30.75" customHeight="1">
      <c r="A12" s="211" t="s">
        <v>278</v>
      </c>
      <c r="B12" s="480" t="s">
        <v>378</v>
      </c>
      <c r="C12" s="480" t="s">
        <v>380</v>
      </c>
      <c r="D12" s="190">
        <v>8500</v>
      </c>
      <c r="E12" s="190">
        <v>1</v>
      </c>
      <c r="F12" s="190">
        <v>-1</v>
      </c>
      <c r="G12" s="190">
        <v>0.85</v>
      </c>
      <c r="H12" s="190">
        <v>0.85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</row>
    <row r="13" spans="1:13" ht="30.75" customHeight="1">
      <c r="A13" s="211" t="s">
        <v>278</v>
      </c>
      <c r="B13" s="480" t="s">
        <v>378</v>
      </c>
      <c r="C13" s="480" t="s">
        <v>381</v>
      </c>
      <c r="D13" s="190">
        <v>53400</v>
      </c>
      <c r="E13" s="190">
        <v>1</v>
      </c>
      <c r="F13" s="190">
        <v>-1</v>
      </c>
      <c r="G13" s="190">
        <v>5.34</v>
      </c>
      <c r="H13" s="190">
        <v>5.34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</row>
    <row r="14" spans="1:13" ht="30.75" customHeight="1">
      <c r="A14" s="211" t="s">
        <v>278</v>
      </c>
      <c r="B14" s="480" t="s">
        <v>378</v>
      </c>
      <c r="C14" s="480" t="s">
        <v>379</v>
      </c>
      <c r="D14" s="190">
        <v>13000</v>
      </c>
      <c r="E14" s="190">
        <v>1</v>
      </c>
      <c r="F14" s="190">
        <v>-1</v>
      </c>
      <c r="G14" s="190">
        <v>1.3</v>
      </c>
      <c r="H14" s="190">
        <v>1.3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</row>
    <row r="15" spans="1:13" ht="30.75" customHeight="1">
      <c r="A15" s="211"/>
      <c r="B15" s="480"/>
      <c r="C15" s="480" t="s">
        <v>346</v>
      </c>
      <c r="D15" s="190">
        <v>1063903</v>
      </c>
      <c r="E15" s="190">
        <v>10169</v>
      </c>
      <c r="F15" s="190">
        <v>-8</v>
      </c>
      <c r="G15" s="190">
        <v>171.75</v>
      </c>
      <c r="H15" s="190">
        <v>171.75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</row>
    <row r="16" spans="1:13" ht="30.75" customHeight="1">
      <c r="A16" s="211" t="s">
        <v>278</v>
      </c>
      <c r="B16" s="480" t="s">
        <v>378</v>
      </c>
      <c r="C16" s="480" t="s">
        <v>382</v>
      </c>
      <c r="D16" s="190">
        <v>20</v>
      </c>
      <c r="E16" s="190">
        <v>5000</v>
      </c>
      <c r="F16" s="190">
        <v>-1</v>
      </c>
      <c r="G16" s="190">
        <v>10</v>
      </c>
      <c r="H16" s="190">
        <v>10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</row>
    <row r="17" spans="1:13" ht="30.75" customHeight="1">
      <c r="A17" s="211" t="s">
        <v>278</v>
      </c>
      <c r="B17" s="480" t="s">
        <v>378</v>
      </c>
      <c r="C17" s="480" t="s">
        <v>383</v>
      </c>
      <c r="D17" s="190">
        <v>999500</v>
      </c>
      <c r="E17" s="190">
        <v>1</v>
      </c>
      <c r="F17" s="190">
        <v>-1</v>
      </c>
      <c r="G17" s="190">
        <v>99.95</v>
      </c>
      <c r="H17" s="190">
        <v>99.95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</row>
    <row r="18" spans="1:13" ht="30.75" customHeight="1">
      <c r="A18" s="211" t="s">
        <v>278</v>
      </c>
      <c r="B18" s="480" t="s">
        <v>378</v>
      </c>
      <c r="C18" s="480" t="s">
        <v>379</v>
      </c>
      <c r="D18" s="190">
        <v>12500</v>
      </c>
      <c r="E18" s="190">
        <v>4</v>
      </c>
      <c r="F18" s="190">
        <v>-1</v>
      </c>
      <c r="G18" s="190">
        <v>5</v>
      </c>
      <c r="H18" s="190">
        <v>5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</row>
    <row r="19" spans="1:13" ht="30.75" customHeight="1">
      <c r="A19" s="211" t="s">
        <v>278</v>
      </c>
      <c r="B19" s="480" t="s">
        <v>378</v>
      </c>
      <c r="C19" s="480" t="s">
        <v>384</v>
      </c>
      <c r="D19" s="190">
        <v>4000</v>
      </c>
      <c r="E19" s="190">
        <v>52</v>
      </c>
      <c r="F19" s="190">
        <v>-1</v>
      </c>
      <c r="G19" s="190">
        <v>20.8</v>
      </c>
      <c r="H19" s="190">
        <v>20.8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</row>
    <row r="20" spans="1:13" ht="30.75" customHeight="1">
      <c r="A20" s="211" t="s">
        <v>278</v>
      </c>
      <c r="B20" s="480" t="s">
        <v>378</v>
      </c>
      <c r="C20" s="480" t="s">
        <v>381</v>
      </c>
      <c r="D20" s="190">
        <v>40000</v>
      </c>
      <c r="E20" s="190">
        <v>1</v>
      </c>
      <c r="F20" s="190">
        <v>-1</v>
      </c>
      <c r="G20" s="190">
        <v>4</v>
      </c>
      <c r="H20" s="190">
        <v>4</v>
      </c>
      <c r="I20" s="190">
        <v>0</v>
      </c>
      <c r="J20" s="190">
        <v>0</v>
      </c>
      <c r="K20" s="190">
        <v>0</v>
      </c>
      <c r="L20" s="190">
        <v>0</v>
      </c>
      <c r="M20" s="190">
        <v>0</v>
      </c>
    </row>
    <row r="21" spans="1:13" ht="30.75" customHeight="1">
      <c r="A21" s="211" t="s">
        <v>278</v>
      </c>
      <c r="B21" s="480" t="s">
        <v>378</v>
      </c>
      <c r="C21" s="480" t="s">
        <v>384</v>
      </c>
      <c r="D21" s="190">
        <v>1500</v>
      </c>
      <c r="E21" s="190">
        <v>100</v>
      </c>
      <c r="F21" s="190">
        <v>-1</v>
      </c>
      <c r="G21" s="190">
        <v>15</v>
      </c>
      <c r="H21" s="190">
        <v>15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</row>
    <row r="22" spans="1:13" ht="30.75" customHeight="1">
      <c r="A22" s="211" t="s">
        <v>278</v>
      </c>
      <c r="B22" s="480" t="s">
        <v>378</v>
      </c>
      <c r="C22" s="480" t="s">
        <v>385</v>
      </c>
      <c r="D22" s="190">
        <v>6363</v>
      </c>
      <c r="E22" s="190">
        <v>11</v>
      </c>
      <c r="F22" s="190">
        <v>-1</v>
      </c>
      <c r="G22" s="190">
        <v>7</v>
      </c>
      <c r="H22" s="190">
        <v>7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</row>
    <row r="23" spans="1:13" ht="30.75" customHeight="1">
      <c r="A23" s="211" t="s">
        <v>278</v>
      </c>
      <c r="B23" s="480" t="s">
        <v>378</v>
      </c>
      <c r="C23" s="480" t="s">
        <v>382</v>
      </c>
      <c r="D23" s="190">
        <v>20</v>
      </c>
      <c r="E23" s="190">
        <v>5000</v>
      </c>
      <c r="F23" s="190">
        <v>-1</v>
      </c>
      <c r="G23" s="190">
        <v>10</v>
      </c>
      <c r="H23" s="190">
        <v>10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</row>
    <row r="24" spans="1:13" ht="30.75" customHeight="1">
      <c r="A24" s="211"/>
      <c r="B24" s="480"/>
      <c r="C24" s="480" t="s">
        <v>343</v>
      </c>
      <c r="D24" s="190">
        <v>681500</v>
      </c>
      <c r="E24" s="190">
        <v>1</v>
      </c>
      <c r="F24" s="190">
        <v>0</v>
      </c>
      <c r="G24" s="190">
        <v>68.150000000000006</v>
      </c>
      <c r="H24" s="190">
        <v>68.150000000000006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</row>
    <row r="25" spans="1:13" ht="30.75" customHeight="1">
      <c r="A25" s="211" t="s">
        <v>278</v>
      </c>
      <c r="B25" s="480" t="s">
        <v>378</v>
      </c>
      <c r="C25" s="480" t="s">
        <v>380</v>
      </c>
      <c r="D25" s="190">
        <v>681500</v>
      </c>
      <c r="E25" s="190">
        <v>1</v>
      </c>
      <c r="F25" s="190">
        <v>0</v>
      </c>
      <c r="G25" s="190">
        <v>68.150000000000006</v>
      </c>
      <c r="H25" s="190">
        <v>68.150000000000006</v>
      </c>
      <c r="I25" s="190">
        <v>0</v>
      </c>
      <c r="J25" s="190">
        <v>0</v>
      </c>
      <c r="K25" s="190">
        <v>0</v>
      </c>
      <c r="L25" s="190">
        <v>0</v>
      </c>
      <c r="M25" s="190">
        <v>0</v>
      </c>
    </row>
    <row r="26" spans="1:13" ht="30.75" customHeight="1">
      <c r="A26" s="211"/>
      <c r="B26" s="480"/>
      <c r="C26" s="480" t="s">
        <v>345</v>
      </c>
      <c r="D26" s="190">
        <v>250000</v>
      </c>
      <c r="E26" s="190">
        <v>2</v>
      </c>
      <c r="F26" s="190">
        <v>-2</v>
      </c>
      <c r="G26" s="190">
        <v>25</v>
      </c>
      <c r="H26" s="190">
        <v>25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</row>
    <row r="27" spans="1:13" ht="30.75" customHeight="1">
      <c r="A27" s="211" t="s">
        <v>278</v>
      </c>
      <c r="B27" s="480" t="s">
        <v>378</v>
      </c>
      <c r="C27" s="480" t="s">
        <v>386</v>
      </c>
      <c r="D27" s="190">
        <v>40000</v>
      </c>
      <c r="E27" s="190">
        <v>1</v>
      </c>
      <c r="F27" s="190">
        <v>-1</v>
      </c>
      <c r="G27" s="190">
        <v>4</v>
      </c>
      <c r="H27" s="190">
        <v>4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</row>
    <row r="28" spans="1:13" ht="30.75" customHeight="1">
      <c r="A28" s="211" t="s">
        <v>278</v>
      </c>
      <c r="B28" s="480" t="s">
        <v>378</v>
      </c>
      <c r="C28" s="480" t="s">
        <v>387</v>
      </c>
      <c r="D28" s="190">
        <v>210000</v>
      </c>
      <c r="E28" s="190">
        <v>1</v>
      </c>
      <c r="F28" s="190">
        <v>-1</v>
      </c>
      <c r="G28" s="190">
        <v>21</v>
      </c>
      <c r="H28" s="190">
        <v>21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</row>
    <row r="29" spans="1:13" ht="30.75" customHeight="1">
      <c r="A29" s="211"/>
      <c r="B29" s="480"/>
      <c r="C29" s="480" t="s">
        <v>351</v>
      </c>
      <c r="D29" s="190">
        <v>713481.25</v>
      </c>
      <c r="E29" s="190">
        <v>56</v>
      </c>
      <c r="F29" s="190">
        <v>-7</v>
      </c>
      <c r="G29" s="190">
        <v>124.74</v>
      </c>
      <c r="H29" s="190">
        <v>124.74</v>
      </c>
      <c r="I29" s="190">
        <v>0</v>
      </c>
      <c r="J29" s="190">
        <v>0</v>
      </c>
      <c r="K29" s="190">
        <v>0</v>
      </c>
      <c r="L29" s="190">
        <v>0</v>
      </c>
      <c r="M29" s="190">
        <v>0</v>
      </c>
    </row>
    <row r="30" spans="1:13" ht="30.75" customHeight="1">
      <c r="A30" s="211" t="s">
        <v>278</v>
      </c>
      <c r="B30" s="480" t="s">
        <v>378</v>
      </c>
      <c r="C30" s="480" t="s">
        <v>388</v>
      </c>
      <c r="D30" s="190">
        <v>6250</v>
      </c>
      <c r="E30" s="190">
        <v>2</v>
      </c>
      <c r="F30" s="190">
        <v>-1</v>
      </c>
      <c r="G30" s="190">
        <v>1.25</v>
      </c>
      <c r="H30" s="190">
        <v>1.25</v>
      </c>
      <c r="I30" s="190">
        <v>0</v>
      </c>
      <c r="J30" s="190">
        <v>0</v>
      </c>
      <c r="K30" s="190">
        <v>0</v>
      </c>
      <c r="L30" s="190">
        <v>0</v>
      </c>
      <c r="M30" s="190">
        <v>0</v>
      </c>
    </row>
    <row r="31" spans="1:13" ht="30.75" customHeight="1">
      <c r="A31" s="211" t="s">
        <v>278</v>
      </c>
      <c r="B31" s="480" t="s">
        <v>378</v>
      </c>
      <c r="C31" s="480" t="s">
        <v>389</v>
      </c>
      <c r="D31" s="190">
        <v>3156.25</v>
      </c>
      <c r="E31" s="190">
        <v>32</v>
      </c>
      <c r="F31" s="190">
        <v>-1</v>
      </c>
      <c r="G31" s="190">
        <v>10.1</v>
      </c>
      <c r="H31" s="190">
        <v>10.1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</row>
    <row r="32" spans="1:13" ht="30.75" customHeight="1">
      <c r="A32" s="211" t="s">
        <v>278</v>
      </c>
      <c r="B32" s="480" t="s">
        <v>378</v>
      </c>
      <c r="C32" s="480" t="s">
        <v>390</v>
      </c>
      <c r="D32" s="190">
        <v>257000</v>
      </c>
      <c r="E32" s="190">
        <v>1</v>
      </c>
      <c r="F32" s="190">
        <v>-1</v>
      </c>
      <c r="G32" s="190">
        <v>25.7</v>
      </c>
      <c r="H32" s="190">
        <v>25.7</v>
      </c>
      <c r="I32" s="190">
        <v>0</v>
      </c>
      <c r="J32" s="190">
        <v>0</v>
      </c>
      <c r="K32" s="190">
        <v>0</v>
      </c>
      <c r="L32" s="190">
        <v>0</v>
      </c>
      <c r="M32" s="190">
        <v>0</v>
      </c>
    </row>
    <row r="33" spans="1:13" ht="30.75" customHeight="1">
      <c r="A33" s="211" t="s">
        <v>278</v>
      </c>
      <c r="B33" s="480" t="s">
        <v>378</v>
      </c>
      <c r="C33" s="480" t="s">
        <v>391</v>
      </c>
      <c r="D33" s="190">
        <v>357700</v>
      </c>
      <c r="E33" s="190">
        <v>2</v>
      </c>
      <c r="F33" s="190">
        <v>-1</v>
      </c>
      <c r="G33" s="190">
        <v>71.540000000000006</v>
      </c>
      <c r="H33" s="190">
        <v>71.540000000000006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</row>
    <row r="34" spans="1:13" ht="30.75" customHeight="1">
      <c r="A34" s="211" t="s">
        <v>278</v>
      </c>
      <c r="B34" s="480" t="s">
        <v>378</v>
      </c>
      <c r="C34" s="480" t="s">
        <v>392</v>
      </c>
      <c r="D34" s="190">
        <v>3250</v>
      </c>
      <c r="E34" s="190">
        <v>10</v>
      </c>
      <c r="F34" s="190">
        <v>-1</v>
      </c>
      <c r="G34" s="190">
        <v>3.25</v>
      </c>
      <c r="H34" s="190">
        <v>3.25</v>
      </c>
      <c r="I34" s="190">
        <v>0</v>
      </c>
      <c r="J34" s="190">
        <v>0</v>
      </c>
      <c r="K34" s="190">
        <v>0</v>
      </c>
      <c r="L34" s="190">
        <v>0</v>
      </c>
      <c r="M34" s="190">
        <v>0</v>
      </c>
    </row>
    <row r="35" spans="1:13" ht="30.75" customHeight="1">
      <c r="A35" s="211" t="s">
        <v>278</v>
      </c>
      <c r="B35" s="480" t="s">
        <v>378</v>
      </c>
      <c r="C35" s="480" t="s">
        <v>393</v>
      </c>
      <c r="D35" s="190">
        <v>6125</v>
      </c>
      <c r="E35" s="190">
        <v>8</v>
      </c>
      <c r="F35" s="190">
        <v>-1</v>
      </c>
      <c r="G35" s="190">
        <v>4.9000000000000004</v>
      </c>
      <c r="H35" s="190">
        <v>4.9000000000000004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</row>
    <row r="36" spans="1:13" ht="30.75" customHeight="1">
      <c r="A36" s="211" t="s">
        <v>278</v>
      </c>
      <c r="B36" s="480" t="s">
        <v>378</v>
      </c>
      <c r="C36" s="480" t="s">
        <v>394</v>
      </c>
      <c r="D36" s="190">
        <v>80000</v>
      </c>
      <c r="E36" s="190">
        <v>1</v>
      </c>
      <c r="F36" s="190">
        <v>-1</v>
      </c>
      <c r="G36" s="190">
        <v>8</v>
      </c>
      <c r="H36" s="190">
        <v>8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</row>
    <row r="37" spans="1:13" ht="30.75" customHeight="1"/>
    <row r="38" spans="1:13" ht="30.75" customHeight="1"/>
    <row r="39" spans="1:13" ht="30.75" customHeight="1"/>
    <row r="40" spans="1:13" ht="30.75" customHeight="1"/>
    <row r="41" spans="1:13" ht="30.75" customHeight="1"/>
    <row r="42" spans="1:13" ht="30.75" customHeight="1"/>
    <row r="43" spans="1:13" ht="30.75" customHeight="1"/>
    <row r="44" spans="1:13" ht="30.75" customHeight="1"/>
    <row r="45" spans="1:13" ht="30.75" customHeight="1"/>
    <row r="46" spans="1:13" ht="30.75" customHeight="1"/>
    <row r="47" spans="1:13" ht="30.75" customHeight="1"/>
    <row r="48" spans="1:13" ht="30.75" customHeight="1"/>
    <row r="49" ht="30.75" customHeight="1"/>
    <row r="50" ht="30.75" customHeight="1"/>
    <row r="51" ht="30.75" customHeight="1"/>
    <row r="52" ht="30.75" customHeight="1"/>
    <row r="53" ht="30.75" customHeight="1"/>
    <row r="54" ht="30.75" customHeight="1"/>
    <row r="55" ht="30.75" customHeight="1"/>
    <row r="56" ht="30.75" customHeight="1"/>
    <row r="57" ht="30.75" customHeight="1"/>
    <row r="58" ht="30.75" customHeight="1"/>
    <row r="59" ht="30.75" customHeight="1"/>
    <row r="60" ht="30.75" customHeight="1"/>
    <row r="61" ht="30.75" customHeight="1"/>
    <row r="62" ht="30.75" customHeight="1"/>
    <row r="63" ht="30.75" customHeight="1"/>
    <row r="64" ht="30.75" customHeight="1"/>
    <row r="65" ht="30.75" customHeight="1"/>
    <row r="66" ht="30.75" customHeight="1"/>
    <row r="67" ht="30.75" customHeight="1"/>
    <row r="68" ht="30.75" customHeight="1"/>
    <row r="69" ht="30.75" customHeight="1"/>
    <row r="70" ht="30.75" customHeight="1"/>
    <row r="71" ht="30.75" customHeight="1"/>
    <row r="72" ht="30.75" customHeight="1"/>
    <row r="73" ht="30.75" customHeight="1"/>
    <row r="74" ht="30.75" customHeight="1"/>
    <row r="75" ht="30.75" customHeight="1"/>
    <row r="76" ht="30.75" customHeight="1"/>
    <row r="77" ht="30.75" customHeight="1"/>
    <row r="78" ht="30.75" customHeight="1"/>
    <row r="79" ht="30.75" customHeight="1"/>
    <row r="80" ht="30.75" customHeight="1"/>
    <row r="81" ht="30.75" customHeight="1"/>
    <row r="82" ht="30.75" customHeight="1"/>
    <row r="83" ht="30.75" customHeight="1"/>
    <row r="84" ht="30.75" customHeight="1"/>
    <row r="85" ht="30.75" customHeight="1"/>
    <row r="86" ht="30.75" customHeight="1"/>
    <row r="87" ht="30.75" customHeight="1"/>
    <row r="88" ht="30.75" customHeight="1"/>
    <row r="89" ht="30.75" customHeight="1"/>
    <row r="90" ht="30.75" customHeight="1"/>
    <row r="91" ht="30.75" customHeight="1"/>
    <row r="92" ht="30.75" customHeight="1"/>
    <row r="93" ht="30.75" customHeight="1"/>
    <row r="94" ht="30.75" customHeight="1"/>
    <row r="95" ht="30.75" customHeight="1"/>
    <row r="96" ht="30.75" customHeight="1"/>
    <row r="97" ht="30.75" customHeight="1"/>
    <row r="98" ht="30.75" customHeight="1"/>
    <row r="99" ht="30.75" customHeight="1"/>
    <row r="100" ht="30.75" customHeight="1"/>
    <row r="101" ht="30.75" customHeight="1"/>
    <row r="102" ht="30.75" customHeight="1"/>
    <row r="103" ht="30.75" customHeight="1"/>
    <row r="104" ht="30.75" customHeight="1"/>
    <row r="105" ht="30.75" customHeight="1"/>
    <row r="106" ht="30.75" customHeight="1"/>
    <row r="107" ht="30.75" customHeight="1"/>
    <row r="108" ht="30.75" customHeight="1"/>
    <row r="109" ht="30.75" customHeight="1"/>
    <row r="110" ht="30.75" customHeight="1"/>
    <row r="111" ht="30.75" customHeight="1"/>
    <row r="112" ht="30.75" customHeight="1"/>
    <row r="113" ht="30.75" customHeight="1"/>
    <row r="114" ht="30.75" customHeight="1"/>
    <row r="115" ht="30.75" customHeight="1"/>
    <row r="116" ht="30.75" customHeight="1"/>
    <row r="117" ht="30.75" customHeight="1"/>
    <row r="118" ht="30.75" customHeight="1"/>
    <row r="119" ht="30.75" customHeight="1"/>
    <row r="120" ht="30.75" customHeight="1"/>
    <row r="121" ht="30.75" customHeight="1"/>
    <row r="122" ht="30.75" customHeight="1"/>
    <row r="123" ht="30.75" customHeight="1"/>
    <row r="124" ht="30.75" customHeight="1"/>
    <row r="125" ht="30.75" customHeight="1"/>
    <row r="126" ht="30.75" customHeight="1"/>
    <row r="127" ht="30.75" customHeight="1"/>
    <row r="128" ht="30.75" customHeight="1"/>
    <row r="129" ht="30.75" customHeight="1"/>
    <row r="130" ht="30.75" customHeight="1"/>
    <row r="131" ht="30.75" customHeight="1"/>
    <row r="132" ht="30.75" customHeight="1"/>
    <row r="133" ht="30.75" customHeight="1"/>
    <row r="134" ht="30.75" customHeight="1"/>
    <row r="135" ht="30.75" customHeight="1"/>
    <row r="136" ht="30.75" customHeight="1"/>
    <row r="137" ht="30.75" customHeight="1"/>
    <row r="138" ht="30.75" customHeight="1"/>
  </sheetData>
  <sheetProtection formatCells="0" formatColumns="0" formatRows="0"/>
  <mergeCells count="13">
    <mergeCell ref="F5:F7"/>
    <mergeCell ref="M5:M7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7" fitToHeight="100" orientation="landscape" cellComments="atEnd" horizontalDpi="4294967294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6"/>
  <sheetViews>
    <sheetView showGridLines="0" showZeros="0" workbookViewId="0"/>
  </sheetViews>
  <sheetFormatPr defaultColWidth="9.1640625" defaultRowHeight="12.75" customHeight="1"/>
  <cols>
    <col min="1" max="1" width="17" customWidth="1"/>
    <col min="2" max="2" width="34.83203125" customWidth="1"/>
    <col min="3" max="3" width="13.6640625" customWidth="1"/>
    <col min="4" max="4" width="11.5" customWidth="1"/>
    <col min="5" max="5" width="10.33203125" customWidth="1"/>
    <col min="6" max="6" width="11" customWidth="1"/>
    <col min="7" max="7" width="12.33203125" customWidth="1"/>
    <col min="8" max="8" width="13.83203125" customWidth="1"/>
    <col min="9" max="9" width="13.1640625" customWidth="1"/>
    <col min="10" max="10" width="13.33203125" customWidth="1"/>
    <col min="11" max="11" width="12.5" customWidth="1"/>
    <col min="12" max="12" width="14.83203125" customWidth="1"/>
    <col min="13" max="13" width="15.6640625" customWidth="1"/>
    <col min="14" max="14" width="13.6640625" customWidth="1"/>
    <col min="15" max="15" width="13.1640625" customWidth="1"/>
    <col min="16" max="16" width="14.6640625" customWidth="1"/>
    <col min="17" max="17" width="14.5" customWidth="1"/>
    <col min="18" max="18" width="13.6640625" customWidth="1"/>
    <col min="19" max="19" width="13.33203125" customWidth="1"/>
    <col min="20" max="21" width="19.5" customWidth="1"/>
  </cols>
  <sheetData>
    <row r="1" spans="1:21" ht="20.25" customHeight="1">
      <c r="U1" s="46" t="s">
        <v>193</v>
      </c>
    </row>
    <row r="2" spans="1:21" ht="24" customHeight="1">
      <c r="A2" s="6" t="s">
        <v>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U2" s="6"/>
    </row>
    <row r="3" spans="1:21" ht="7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U3" s="141"/>
    </row>
    <row r="4" spans="1:21" ht="12.75" customHeight="1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U4" s="141"/>
    </row>
    <row r="5" spans="1:21" ht="21" customHeight="1">
      <c r="A5" s="231" t="s">
        <v>292</v>
      </c>
      <c r="U5" s="156" t="s">
        <v>190</v>
      </c>
    </row>
    <row r="6" spans="1:21" ht="26.25" customHeight="1">
      <c r="A6" s="541" t="s">
        <v>49</v>
      </c>
      <c r="B6" s="541" t="s">
        <v>98</v>
      </c>
      <c r="C6" s="100" t="s">
        <v>123</v>
      </c>
      <c r="D6" s="100"/>
      <c r="E6" s="100"/>
      <c r="F6" s="100"/>
      <c r="G6" s="100" t="s">
        <v>131</v>
      </c>
      <c r="H6" s="100"/>
      <c r="I6" s="100"/>
      <c r="J6" s="100"/>
      <c r="K6" s="100"/>
      <c r="L6" s="541" t="s">
        <v>52</v>
      </c>
      <c r="M6" s="541" t="s">
        <v>17</v>
      </c>
      <c r="N6" s="507" t="s">
        <v>130</v>
      </c>
      <c r="O6" s="507" t="s">
        <v>12</v>
      </c>
      <c r="P6" s="100" t="s">
        <v>19</v>
      </c>
      <c r="Q6" s="100"/>
      <c r="R6" s="100"/>
      <c r="S6" s="100"/>
      <c r="T6" s="545" t="s">
        <v>186</v>
      </c>
      <c r="U6" s="545"/>
    </row>
    <row r="7" spans="1:21" ht="34.5" customHeight="1">
      <c r="A7" s="541"/>
      <c r="B7" s="541"/>
      <c r="C7" s="142" t="s">
        <v>22</v>
      </c>
      <c r="D7" s="142" t="s">
        <v>54</v>
      </c>
      <c r="E7" s="142" t="s">
        <v>114</v>
      </c>
      <c r="F7" s="142" t="s">
        <v>26</v>
      </c>
      <c r="G7" s="142" t="s">
        <v>22</v>
      </c>
      <c r="H7" s="117" t="s">
        <v>137</v>
      </c>
      <c r="I7" s="117" t="s">
        <v>88</v>
      </c>
      <c r="J7" s="117" t="s">
        <v>14</v>
      </c>
      <c r="K7" s="117" t="s">
        <v>121</v>
      </c>
      <c r="L7" s="541"/>
      <c r="M7" s="541"/>
      <c r="N7" s="507"/>
      <c r="O7" s="507"/>
      <c r="P7" s="142" t="s">
        <v>22</v>
      </c>
      <c r="Q7" s="117" t="s">
        <v>0</v>
      </c>
      <c r="R7" s="117" t="s">
        <v>8</v>
      </c>
      <c r="S7" s="142" t="s">
        <v>62</v>
      </c>
      <c r="T7" s="155" t="s">
        <v>184</v>
      </c>
      <c r="U7" s="155" t="s">
        <v>185</v>
      </c>
    </row>
    <row r="8" spans="1:21" ht="21" customHeight="1">
      <c r="A8" s="119" t="s">
        <v>75</v>
      </c>
      <c r="B8" s="119" t="s">
        <v>75</v>
      </c>
      <c r="C8" s="90">
        <v>1</v>
      </c>
      <c r="D8" s="90">
        <v>2</v>
      </c>
      <c r="E8" s="90">
        <v>3</v>
      </c>
      <c r="F8" s="90">
        <v>4</v>
      </c>
      <c r="G8" s="90">
        <v>5</v>
      </c>
      <c r="H8" s="90">
        <v>6</v>
      </c>
      <c r="I8" s="90">
        <v>7</v>
      </c>
      <c r="J8" s="90">
        <v>8</v>
      </c>
      <c r="K8" s="90">
        <v>9</v>
      </c>
      <c r="L8" s="118">
        <v>10</v>
      </c>
      <c r="M8" s="118">
        <v>11</v>
      </c>
      <c r="N8" s="118">
        <v>12</v>
      </c>
      <c r="O8" s="118">
        <v>13</v>
      </c>
      <c r="P8" s="90">
        <v>14</v>
      </c>
      <c r="Q8" s="90">
        <v>15</v>
      </c>
      <c r="R8" s="90">
        <v>16</v>
      </c>
      <c r="S8" s="90">
        <v>17</v>
      </c>
      <c r="T8" s="154">
        <v>18</v>
      </c>
      <c r="U8" s="154">
        <v>19</v>
      </c>
    </row>
    <row r="9" spans="1:21" s="479" customFormat="1" ht="30" customHeight="1">
      <c r="A9" s="486"/>
      <c r="B9" s="487" t="s">
        <v>22</v>
      </c>
      <c r="C9" s="483">
        <v>77</v>
      </c>
      <c r="D9" s="484">
        <v>65</v>
      </c>
      <c r="E9" s="484">
        <v>12</v>
      </c>
      <c r="F9" s="484">
        <v>0</v>
      </c>
      <c r="G9" s="484">
        <v>76</v>
      </c>
      <c r="H9" s="484">
        <v>47</v>
      </c>
      <c r="I9" s="484">
        <v>0</v>
      </c>
      <c r="J9" s="484">
        <v>0</v>
      </c>
      <c r="K9" s="484">
        <v>29</v>
      </c>
      <c r="L9" s="484">
        <v>0</v>
      </c>
      <c r="M9" s="484">
        <v>0</v>
      </c>
      <c r="N9" s="484">
        <v>0</v>
      </c>
      <c r="O9" s="484">
        <v>1</v>
      </c>
      <c r="P9" s="484">
        <v>0</v>
      </c>
      <c r="Q9" s="484">
        <v>0</v>
      </c>
      <c r="R9" s="484">
        <v>0</v>
      </c>
      <c r="S9" s="484">
        <v>0</v>
      </c>
      <c r="T9" s="485">
        <v>0</v>
      </c>
      <c r="U9" s="485">
        <v>0</v>
      </c>
    </row>
    <row r="10" spans="1:21" ht="30" customHeight="1">
      <c r="A10" s="486"/>
      <c r="B10" s="487" t="s">
        <v>277</v>
      </c>
      <c r="C10" s="483">
        <v>77</v>
      </c>
      <c r="D10" s="484">
        <v>65</v>
      </c>
      <c r="E10" s="484">
        <v>12</v>
      </c>
      <c r="F10" s="484">
        <v>0</v>
      </c>
      <c r="G10" s="484">
        <v>76</v>
      </c>
      <c r="H10" s="484">
        <v>47</v>
      </c>
      <c r="I10" s="484">
        <v>0</v>
      </c>
      <c r="J10" s="484">
        <v>0</v>
      </c>
      <c r="K10" s="484">
        <v>29</v>
      </c>
      <c r="L10" s="484">
        <v>0</v>
      </c>
      <c r="M10" s="484">
        <v>0</v>
      </c>
      <c r="N10" s="484">
        <v>0</v>
      </c>
      <c r="O10" s="484">
        <v>1</v>
      </c>
      <c r="P10" s="484">
        <v>0</v>
      </c>
      <c r="Q10" s="484">
        <v>0</v>
      </c>
      <c r="R10" s="484">
        <v>0</v>
      </c>
      <c r="S10" s="484">
        <v>0</v>
      </c>
      <c r="T10" s="485">
        <v>0</v>
      </c>
      <c r="U10" s="485">
        <v>0</v>
      </c>
    </row>
    <row r="11" spans="1:21" ht="30" customHeight="1">
      <c r="A11" s="486" t="s">
        <v>278</v>
      </c>
      <c r="B11" s="487" t="s">
        <v>279</v>
      </c>
      <c r="C11" s="483">
        <v>77</v>
      </c>
      <c r="D11" s="484">
        <v>65</v>
      </c>
      <c r="E11" s="484">
        <v>12</v>
      </c>
      <c r="F11" s="484">
        <v>0</v>
      </c>
      <c r="G11" s="484">
        <v>76</v>
      </c>
      <c r="H11" s="484">
        <v>47</v>
      </c>
      <c r="I11" s="484">
        <v>0</v>
      </c>
      <c r="J11" s="484">
        <v>0</v>
      </c>
      <c r="K11" s="484">
        <v>29</v>
      </c>
      <c r="L11" s="484">
        <v>0</v>
      </c>
      <c r="M11" s="484">
        <v>0</v>
      </c>
      <c r="N11" s="484">
        <v>0</v>
      </c>
      <c r="O11" s="484">
        <v>1</v>
      </c>
      <c r="P11" s="484">
        <v>0</v>
      </c>
      <c r="Q11" s="484">
        <v>0</v>
      </c>
      <c r="R11" s="484">
        <v>0</v>
      </c>
      <c r="S11" s="484">
        <v>0</v>
      </c>
      <c r="T11" s="485">
        <v>0</v>
      </c>
      <c r="U11" s="485">
        <v>0</v>
      </c>
    </row>
    <row r="12" spans="1:21" ht="30" customHeight="1">
      <c r="B12" s="35"/>
      <c r="C12" s="35"/>
      <c r="L12" s="35"/>
      <c r="M12" s="35"/>
      <c r="N12" s="35"/>
      <c r="O12" s="35"/>
      <c r="P12" s="35"/>
      <c r="R12" s="35"/>
      <c r="S12" s="35"/>
      <c r="T12" s="35"/>
    </row>
    <row r="13" spans="1:21" ht="30" customHeight="1">
      <c r="C13" s="35"/>
      <c r="L13" s="35"/>
      <c r="M13" s="35"/>
      <c r="O13" s="35"/>
      <c r="R13" s="35"/>
      <c r="T13" s="35"/>
    </row>
    <row r="14" spans="1:21" ht="30" customHeight="1">
      <c r="L14" s="35"/>
      <c r="M14" s="35"/>
      <c r="R14" s="35"/>
      <c r="S14" s="35"/>
    </row>
    <row r="15" spans="1:21" ht="30" customHeight="1">
      <c r="L15" s="35"/>
      <c r="Q15" s="35"/>
      <c r="S15" s="35"/>
    </row>
    <row r="16" spans="1:21" ht="30" customHeight="1">
      <c r="K16" s="35"/>
      <c r="L16" s="35"/>
      <c r="S16" s="35"/>
    </row>
    <row r="17" spans="17:18" ht="30" customHeight="1">
      <c r="R17" s="35"/>
    </row>
    <row r="18" spans="17:18" ht="30" customHeight="1">
      <c r="Q18" s="35"/>
    </row>
    <row r="19" spans="17:18" ht="30" customHeight="1"/>
    <row r="20" spans="17:18" ht="30" customHeight="1"/>
    <row r="21" spans="17:18" ht="30" customHeight="1"/>
    <row r="22" spans="17:18" ht="30" customHeight="1"/>
    <row r="23" spans="17:18" ht="30" customHeight="1"/>
    <row r="24" spans="17:18" ht="30" customHeight="1"/>
    <row r="25" spans="17:18" ht="30" customHeight="1"/>
    <row r="26" spans="17:18" ht="30" customHeight="1"/>
    <row r="27" spans="17:18" ht="30" customHeight="1"/>
    <row r="28" spans="17:18" ht="30" customHeight="1"/>
    <row r="29" spans="17:18" ht="30" customHeight="1"/>
    <row r="30" spans="17:18" ht="30" customHeight="1"/>
    <row r="31" spans="17:18" ht="30" customHeight="1"/>
    <row r="32" spans="17:1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</sheetData>
  <sheetProtection formatCells="0" formatColumns="0" formatRows="0"/>
  <mergeCells count="7">
    <mergeCell ref="T6:U6"/>
    <mergeCell ref="O6:O7"/>
    <mergeCell ref="A6:A7"/>
    <mergeCell ref="L6:L7"/>
    <mergeCell ref="M6:M7"/>
    <mergeCell ref="N6:N7"/>
    <mergeCell ref="B6:B7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1" fitToHeight="100" orientation="landscape" cellComments="atEnd" horizontalDpi="300" verticalDpi="300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1"/>
  <sheetViews>
    <sheetView showGridLines="0" showZeros="0" workbookViewId="0"/>
  </sheetViews>
  <sheetFormatPr defaultColWidth="9.1640625" defaultRowHeight="12.75" customHeight="1"/>
  <cols>
    <col min="1" max="1" width="20.5" customWidth="1"/>
    <col min="2" max="2" width="36.33203125" customWidth="1"/>
    <col min="3" max="4" width="12.6640625" customWidth="1"/>
    <col min="5" max="5" width="11.6640625" customWidth="1"/>
    <col min="6" max="25" width="12.6640625" customWidth="1"/>
  </cols>
  <sheetData>
    <row r="1" spans="1:26" ht="21" customHeight="1">
      <c r="Y1" s="120" t="s">
        <v>194</v>
      </c>
    </row>
    <row r="2" spans="1:26" ht="24.75" customHeight="1">
      <c r="A2" s="6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6" ht="15" customHeight="1"/>
    <row r="4" spans="1:26" ht="17.25" customHeight="1">
      <c r="A4" s="231" t="s">
        <v>292</v>
      </c>
      <c r="Y4" s="156" t="s">
        <v>187</v>
      </c>
    </row>
    <row r="5" spans="1:26" ht="23.25" customHeight="1">
      <c r="A5" s="542" t="s">
        <v>142</v>
      </c>
      <c r="B5" s="541" t="s">
        <v>98</v>
      </c>
      <c r="C5" s="100" t="s">
        <v>132</v>
      </c>
      <c r="D5" s="100"/>
      <c r="E5" s="100"/>
      <c r="F5" s="100"/>
      <c r="G5" s="100"/>
      <c r="H5" s="100"/>
      <c r="I5" s="100"/>
      <c r="J5" s="100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</row>
    <row r="6" spans="1:26" ht="23.25" customHeight="1">
      <c r="A6" s="543"/>
      <c r="B6" s="541"/>
      <c r="C6" s="549" t="s">
        <v>157</v>
      </c>
      <c r="D6" s="550"/>
      <c r="E6" s="550"/>
      <c r="F6" s="551"/>
      <c r="G6" s="549" t="s">
        <v>158</v>
      </c>
      <c r="H6" s="550"/>
      <c r="I6" s="550"/>
      <c r="J6" s="551"/>
      <c r="K6" s="548" t="s">
        <v>159</v>
      </c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</row>
    <row r="7" spans="1:26" ht="17.25" customHeight="1">
      <c r="A7" s="543"/>
      <c r="B7" s="541"/>
      <c r="C7" s="541" t="s">
        <v>22</v>
      </c>
      <c r="D7" s="507" t="s">
        <v>48</v>
      </c>
      <c r="E7" s="507" t="s">
        <v>182</v>
      </c>
      <c r="F7" s="507" t="s">
        <v>160</v>
      </c>
      <c r="G7" s="507" t="s">
        <v>22</v>
      </c>
      <c r="H7" s="507" t="s">
        <v>161</v>
      </c>
      <c r="I7" s="507" t="s">
        <v>162</v>
      </c>
      <c r="J7" s="507" t="s">
        <v>163</v>
      </c>
      <c r="K7" s="546" t="s">
        <v>150</v>
      </c>
      <c r="L7" s="546" t="s">
        <v>164</v>
      </c>
      <c r="M7" s="546" t="s">
        <v>165</v>
      </c>
      <c r="N7" s="546" t="s">
        <v>166</v>
      </c>
      <c r="O7" s="546" t="s">
        <v>167</v>
      </c>
      <c r="P7" s="546" t="s">
        <v>168</v>
      </c>
      <c r="Q7" s="546" t="s">
        <v>169</v>
      </c>
      <c r="R7" s="546" t="s">
        <v>170</v>
      </c>
      <c r="S7" s="546" t="s">
        <v>171</v>
      </c>
      <c r="T7" s="546" t="s">
        <v>172</v>
      </c>
      <c r="U7" s="546" t="s">
        <v>173</v>
      </c>
      <c r="V7" s="546" t="s">
        <v>174</v>
      </c>
      <c r="W7" s="546" t="s">
        <v>175</v>
      </c>
      <c r="X7" s="546" t="s">
        <v>176</v>
      </c>
      <c r="Y7" s="546" t="s">
        <v>177</v>
      </c>
    </row>
    <row r="8" spans="1:26" ht="42.75" customHeight="1">
      <c r="A8" s="544"/>
      <c r="B8" s="541"/>
      <c r="C8" s="541"/>
      <c r="D8" s="507"/>
      <c r="E8" s="507"/>
      <c r="F8" s="507"/>
      <c r="G8" s="507"/>
      <c r="H8" s="507"/>
      <c r="I8" s="507"/>
      <c r="J8" s="50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/>
      <c r="W8" s="547"/>
      <c r="X8" s="547"/>
      <c r="Y8" s="547"/>
    </row>
    <row r="9" spans="1:26" ht="21.75" customHeight="1">
      <c r="A9" s="119" t="s">
        <v>75</v>
      </c>
      <c r="B9" s="119" t="s">
        <v>75</v>
      </c>
      <c r="C9" s="119">
        <v>1</v>
      </c>
      <c r="D9" s="118">
        <f>C9+1</f>
        <v>2</v>
      </c>
      <c r="E9" s="118">
        <f t="shared" ref="E9:Y9" si="0">D9+1</f>
        <v>3</v>
      </c>
      <c r="F9" s="118">
        <f t="shared" si="0"/>
        <v>4</v>
      </c>
      <c r="G9" s="118">
        <f t="shared" si="0"/>
        <v>5</v>
      </c>
      <c r="H9" s="118">
        <f t="shared" si="0"/>
        <v>6</v>
      </c>
      <c r="I9" s="118">
        <f t="shared" si="0"/>
        <v>7</v>
      </c>
      <c r="J9" s="118">
        <f t="shared" si="0"/>
        <v>8</v>
      </c>
      <c r="K9" s="158">
        <f t="shared" si="0"/>
        <v>9</v>
      </c>
      <c r="L9" s="158">
        <f t="shared" si="0"/>
        <v>10</v>
      </c>
      <c r="M9" s="158">
        <f t="shared" si="0"/>
        <v>11</v>
      </c>
      <c r="N9" s="158">
        <f t="shared" si="0"/>
        <v>12</v>
      </c>
      <c r="O9" s="158">
        <f t="shared" si="0"/>
        <v>13</v>
      </c>
      <c r="P9" s="158">
        <f t="shared" si="0"/>
        <v>14</v>
      </c>
      <c r="Q9" s="158">
        <f t="shared" si="0"/>
        <v>15</v>
      </c>
      <c r="R9" s="158">
        <f t="shared" si="0"/>
        <v>16</v>
      </c>
      <c r="S9" s="158">
        <f t="shared" si="0"/>
        <v>17</v>
      </c>
      <c r="T9" s="158">
        <f t="shared" si="0"/>
        <v>18</v>
      </c>
      <c r="U9" s="158">
        <f t="shared" si="0"/>
        <v>19</v>
      </c>
      <c r="V9" s="158">
        <f t="shared" si="0"/>
        <v>20</v>
      </c>
      <c r="W9" s="158">
        <f t="shared" si="0"/>
        <v>21</v>
      </c>
      <c r="X9" s="158">
        <f t="shared" si="0"/>
        <v>22</v>
      </c>
      <c r="Y9" s="158">
        <f t="shared" si="0"/>
        <v>23</v>
      </c>
      <c r="Z9" s="35"/>
    </row>
    <row r="10" spans="1:26" s="479" customFormat="1" ht="25.5" customHeight="1">
      <c r="A10" s="491"/>
      <c r="B10" s="491" t="s">
        <v>22</v>
      </c>
      <c r="C10" s="488">
        <v>0</v>
      </c>
      <c r="D10" s="488">
        <v>0</v>
      </c>
      <c r="E10" s="488">
        <v>0</v>
      </c>
      <c r="F10" s="488">
        <v>0</v>
      </c>
      <c r="G10" s="489">
        <v>0</v>
      </c>
      <c r="H10" s="489">
        <v>0</v>
      </c>
      <c r="I10" s="489">
        <v>0</v>
      </c>
      <c r="J10" s="489">
        <v>0</v>
      </c>
      <c r="K10" s="490">
        <v>7</v>
      </c>
      <c r="L10" s="490">
        <v>0</v>
      </c>
      <c r="M10" s="490">
        <v>0</v>
      </c>
      <c r="N10" s="490">
        <v>0</v>
      </c>
      <c r="O10" s="490">
        <v>0</v>
      </c>
      <c r="P10" s="490">
        <v>0</v>
      </c>
      <c r="Q10" s="490">
        <v>0</v>
      </c>
      <c r="R10" s="490">
        <v>0</v>
      </c>
      <c r="S10" s="490">
        <v>0</v>
      </c>
      <c r="T10" s="490">
        <v>0</v>
      </c>
      <c r="U10" s="490">
        <v>7</v>
      </c>
      <c r="V10" s="490">
        <v>0</v>
      </c>
      <c r="W10" s="490">
        <v>0</v>
      </c>
      <c r="X10" s="490">
        <v>0</v>
      </c>
      <c r="Y10" s="490">
        <v>0</v>
      </c>
    </row>
    <row r="11" spans="1:26" ht="25.5" customHeight="1">
      <c r="A11" s="491"/>
      <c r="B11" s="491" t="s">
        <v>277</v>
      </c>
      <c r="C11" s="488">
        <v>0</v>
      </c>
      <c r="D11" s="488">
        <v>0</v>
      </c>
      <c r="E11" s="488">
        <v>0</v>
      </c>
      <c r="F11" s="488">
        <v>0</v>
      </c>
      <c r="G11" s="489">
        <v>0</v>
      </c>
      <c r="H11" s="489">
        <v>0</v>
      </c>
      <c r="I11" s="489">
        <v>0</v>
      </c>
      <c r="J11" s="489">
        <v>0</v>
      </c>
      <c r="K11" s="490">
        <v>7</v>
      </c>
      <c r="L11" s="490">
        <v>0</v>
      </c>
      <c r="M11" s="490">
        <v>0</v>
      </c>
      <c r="N11" s="490">
        <v>0</v>
      </c>
      <c r="O11" s="490">
        <v>0</v>
      </c>
      <c r="P11" s="490">
        <v>0</v>
      </c>
      <c r="Q11" s="490">
        <v>0</v>
      </c>
      <c r="R11" s="490">
        <v>0</v>
      </c>
      <c r="S11" s="490">
        <v>0</v>
      </c>
      <c r="T11" s="490">
        <v>0</v>
      </c>
      <c r="U11" s="490">
        <v>7</v>
      </c>
      <c r="V11" s="490">
        <v>0</v>
      </c>
      <c r="W11" s="490">
        <v>0</v>
      </c>
      <c r="X11" s="490">
        <v>0</v>
      </c>
      <c r="Y11" s="490">
        <v>0</v>
      </c>
      <c r="Z11" s="35"/>
    </row>
    <row r="12" spans="1:26" ht="25.5" customHeight="1">
      <c r="A12" s="491" t="s">
        <v>278</v>
      </c>
      <c r="B12" s="491" t="s">
        <v>279</v>
      </c>
      <c r="C12" s="488">
        <v>0</v>
      </c>
      <c r="D12" s="488">
        <v>0</v>
      </c>
      <c r="E12" s="488">
        <v>0</v>
      </c>
      <c r="F12" s="488">
        <v>0</v>
      </c>
      <c r="G12" s="489">
        <v>0</v>
      </c>
      <c r="H12" s="489">
        <v>0</v>
      </c>
      <c r="I12" s="489">
        <v>0</v>
      </c>
      <c r="J12" s="489">
        <v>0</v>
      </c>
      <c r="K12" s="490">
        <v>7</v>
      </c>
      <c r="L12" s="490">
        <v>0</v>
      </c>
      <c r="M12" s="490">
        <v>0</v>
      </c>
      <c r="N12" s="490">
        <v>0</v>
      </c>
      <c r="O12" s="490">
        <v>0</v>
      </c>
      <c r="P12" s="490">
        <v>0</v>
      </c>
      <c r="Q12" s="490">
        <v>0</v>
      </c>
      <c r="R12" s="490">
        <v>0</v>
      </c>
      <c r="S12" s="490">
        <v>0</v>
      </c>
      <c r="T12" s="490">
        <v>0</v>
      </c>
      <c r="U12" s="490">
        <v>7</v>
      </c>
      <c r="V12" s="490">
        <v>0</v>
      </c>
      <c r="W12" s="490">
        <v>0</v>
      </c>
      <c r="X12" s="490">
        <v>0</v>
      </c>
      <c r="Y12" s="490">
        <v>0</v>
      </c>
      <c r="Z12" s="35"/>
    </row>
    <row r="13" spans="1:26" ht="25.5" customHeight="1">
      <c r="B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5.5" customHeight="1">
      <c r="B14" s="35"/>
      <c r="G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5.5" customHeight="1">
      <c r="B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5.5" customHeight="1">
      <c r="B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2:26" ht="25.5" customHeight="1"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2:26" ht="25.5" customHeight="1"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2:26" ht="25.5" customHeight="1">
      <c r="B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2:26" ht="25.5" customHeight="1"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2:26" ht="25.5" customHeight="1">
      <c r="H21" s="35"/>
    </row>
    <row r="22" spans="2:26" ht="25.5" customHeight="1"/>
    <row r="23" spans="2:26" ht="25.5" customHeight="1">
      <c r="H23" s="35"/>
      <c r="I23" s="35"/>
    </row>
    <row r="24" spans="2:26" ht="25.5" customHeight="1"/>
    <row r="25" spans="2:26" ht="25.5" customHeight="1"/>
    <row r="26" spans="2:26" ht="25.5" customHeight="1"/>
    <row r="27" spans="2:26" ht="25.5" customHeight="1"/>
    <row r="28" spans="2:26" ht="25.5" customHeight="1"/>
    <row r="29" spans="2:26" ht="25.5" customHeight="1"/>
    <row r="30" spans="2:26" ht="25.5" customHeight="1"/>
    <row r="31" spans="2:26" ht="25.5" customHeight="1"/>
    <row r="32" spans="2:26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</sheetData>
  <sheetProtection formatCells="0" formatColumns="0" formatRows="0"/>
  <mergeCells count="28">
    <mergeCell ref="I7:I8"/>
    <mergeCell ref="J7:J8"/>
    <mergeCell ref="N7:N8"/>
    <mergeCell ref="K7:K8"/>
    <mergeCell ref="A5:A8"/>
    <mergeCell ref="C7:C8"/>
    <mergeCell ref="B5:B8"/>
    <mergeCell ref="H7:H8"/>
    <mergeCell ref="E7:E8"/>
    <mergeCell ref="D7:D8"/>
    <mergeCell ref="F7:F8"/>
    <mergeCell ref="G7:G8"/>
    <mergeCell ref="C6:F6"/>
    <mergeCell ref="G6:J6"/>
    <mergeCell ref="X7:X8"/>
    <mergeCell ref="Y7:Y8"/>
    <mergeCell ref="T7:T8"/>
    <mergeCell ref="U7:U8"/>
    <mergeCell ref="K6:Y6"/>
    <mergeCell ref="S7:S8"/>
    <mergeCell ref="V7:V8"/>
    <mergeCell ref="W7:W8"/>
    <mergeCell ref="L7:L8"/>
    <mergeCell ref="M7:M8"/>
    <mergeCell ref="O7:O8"/>
    <mergeCell ref="P7:P8"/>
    <mergeCell ref="Q7:Q8"/>
    <mergeCell ref="R7:R8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6" fitToHeight="100" orientation="landscape" cellComments="atEnd" horizontalDpi="4294967294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1"/>
  <sheetViews>
    <sheetView showGridLines="0" showZeros="0" workbookViewId="0"/>
  </sheetViews>
  <sheetFormatPr defaultColWidth="9.1640625" defaultRowHeight="12.75" customHeight="1"/>
  <cols>
    <col min="1" max="1" width="20.5" customWidth="1"/>
    <col min="2" max="2" width="36.33203125" customWidth="1"/>
    <col min="3" max="18" width="12.6640625" customWidth="1"/>
  </cols>
  <sheetData>
    <row r="1" spans="1:19" ht="21" customHeight="1">
      <c r="R1" s="120" t="s">
        <v>195</v>
      </c>
    </row>
    <row r="2" spans="1:19" ht="24.75" customHeight="1">
      <c r="A2" s="6" t="s">
        <v>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9" ht="15" customHeight="1"/>
    <row r="4" spans="1:19" ht="17.25" customHeight="1">
      <c r="A4" s="231" t="s">
        <v>292</v>
      </c>
      <c r="R4" s="156" t="s">
        <v>188</v>
      </c>
    </row>
    <row r="5" spans="1:19" ht="23.25" customHeight="1">
      <c r="A5" s="542" t="s">
        <v>142</v>
      </c>
      <c r="B5" s="541" t="s">
        <v>98</v>
      </c>
      <c r="C5" s="554" t="s">
        <v>189</v>
      </c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1"/>
      <c r="Q5" s="552" t="s">
        <v>6</v>
      </c>
      <c r="R5" s="507" t="s">
        <v>134</v>
      </c>
    </row>
    <row r="6" spans="1:19" ht="23.25" customHeight="1">
      <c r="A6" s="543"/>
      <c r="B6" s="541"/>
      <c r="C6" s="549" t="s">
        <v>178</v>
      </c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1"/>
      <c r="Q6" s="552"/>
      <c r="R6" s="507"/>
    </row>
    <row r="7" spans="1:19" ht="17.25" customHeight="1">
      <c r="A7" s="543"/>
      <c r="B7" s="541"/>
      <c r="C7" s="553" t="s">
        <v>150</v>
      </c>
      <c r="D7" s="532" t="s">
        <v>164</v>
      </c>
      <c r="E7" s="532" t="s">
        <v>183</v>
      </c>
      <c r="F7" s="553" t="s">
        <v>181</v>
      </c>
      <c r="G7" s="532" t="s">
        <v>167</v>
      </c>
      <c r="H7" s="532" t="s">
        <v>168</v>
      </c>
      <c r="I7" s="532" t="s">
        <v>169</v>
      </c>
      <c r="J7" s="532" t="s">
        <v>170</v>
      </c>
      <c r="K7" s="532" t="s">
        <v>171</v>
      </c>
      <c r="L7" s="532" t="s">
        <v>172</v>
      </c>
      <c r="M7" s="532" t="s">
        <v>173</v>
      </c>
      <c r="N7" s="532" t="s">
        <v>174</v>
      </c>
      <c r="O7" s="532" t="s">
        <v>175</v>
      </c>
      <c r="P7" s="532" t="s">
        <v>176</v>
      </c>
      <c r="Q7" s="552"/>
      <c r="R7" s="507"/>
    </row>
    <row r="8" spans="1:19" ht="42.75" customHeight="1">
      <c r="A8" s="544"/>
      <c r="B8" s="541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52"/>
      <c r="R8" s="507"/>
    </row>
    <row r="9" spans="1:19" ht="21.75" customHeight="1">
      <c r="A9" s="119" t="s">
        <v>75</v>
      </c>
      <c r="B9" s="119" t="s">
        <v>75</v>
      </c>
      <c r="C9" s="118">
        <v>1</v>
      </c>
      <c r="D9" s="118">
        <f t="shared" ref="D9:R9" si="0">C9+1</f>
        <v>2</v>
      </c>
      <c r="E9" s="118">
        <f t="shared" si="0"/>
        <v>3</v>
      </c>
      <c r="F9" s="118">
        <f t="shared" si="0"/>
        <v>4</v>
      </c>
      <c r="G9" s="118">
        <f t="shared" si="0"/>
        <v>5</v>
      </c>
      <c r="H9" s="118">
        <f t="shared" si="0"/>
        <v>6</v>
      </c>
      <c r="I9" s="118">
        <f t="shared" si="0"/>
        <v>7</v>
      </c>
      <c r="J9" s="118">
        <f t="shared" si="0"/>
        <v>8</v>
      </c>
      <c r="K9" s="118">
        <f t="shared" si="0"/>
        <v>9</v>
      </c>
      <c r="L9" s="118">
        <f t="shared" si="0"/>
        <v>10</v>
      </c>
      <c r="M9" s="118">
        <f t="shared" si="0"/>
        <v>11</v>
      </c>
      <c r="N9" s="118">
        <f t="shared" si="0"/>
        <v>12</v>
      </c>
      <c r="O9" s="118">
        <f t="shared" si="0"/>
        <v>13</v>
      </c>
      <c r="P9" s="118">
        <f t="shared" si="0"/>
        <v>14</v>
      </c>
      <c r="Q9" s="118">
        <f t="shared" si="0"/>
        <v>15</v>
      </c>
      <c r="R9" s="118">
        <f t="shared" si="0"/>
        <v>16</v>
      </c>
      <c r="S9" s="35"/>
    </row>
    <row r="10" spans="1:19" s="479" customFormat="1" ht="25.5" customHeight="1">
      <c r="A10" s="491"/>
      <c r="B10" s="491" t="s">
        <v>22</v>
      </c>
      <c r="C10" s="488">
        <v>7</v>
      </c>
      <c r="D10" s="488">
        <v>0</v>
      </c>
      <c r="E10" s="488">
        <v>0</v>
      </c>
      <c r="F10" s="488">
        <v>0</v>
      </c>
      <c r="G10" s="488">
        <v>0</v>
      </c>
      <c r="H10" s="488">
        <v>0</v>
      </c>
      <c r="I10" s="488">
        <v>0</v>
      </c>
      <c r="J10" s="488">
        <v>0</v>
      </c>
      <c r="K10" s="488">
        <v>0</v>
      </c>
      <c r="L10" s="488">
        <v>0</v>
      </c>
      <c r="M10" s="488">
        <v>7</v>
      </c>
      <c r="N10" s="488">
        <v>0</v>
      </c>
      <c r="O10" s="488">
        <v>0</v>
      </c>
      <c r="P10" s="488">
        <v>0</v>
      </c>
      <c r="Q10" s="488">
        <v>0</v>
      </c>
      <c r="R10" s="488">
        <v>2</v>
      </c>
    </row>
    <row r="11" spans="1:19" ht="25.5" customHeight="1">
      <c r="A11" s="491"/>
      <c r="B11" s="491" t="s">
        <v>277</v>
      </c>
      <c r="C11" s="488">
        <v>7</v>
      </c>
      <c r="D11" s="488">
        <v>0</v>
      </c>
      <c r="E11" s="488">
        <v>0</v>
      </c>
      <c r="F11" s="488">
        <v>0</v>
      </c>
      <c r="G11" s="488">
        <v>0</v>
      </c>
      <c r="H11" s="488">
        <v>0</v>
      </c>
      <c r="I11" s="488">
        <v>0</v>
      </c>
      <c r="J11" s="488">
        <v>0</v>
      </c>
      <c r="K11" s="488">
        <v>0</v>
      </c>
      <c r="L11" s="488">
        <v>0</v>
      </c>
      <c r="M11" s="488">
        <v>7</v>
      </c>
      <c r="N11" s="488">
        <v>0</v>
      </c>
      <c r="O11" s="488">
        <v>0</v>
      </c>
      <c r="P11" s="488">
        <v>0</v>
      </c>
      <c r="Q11" s="488">
        <v>0</v>
      </c>
      <c r="R11" s="488">
        <v>2</v>
      </c>
      <c r="S11" s="35"/>
    </row>
    <row r="12" spans="1:19" ht="25.5" customHeight="1">
      <c r="A12" s="491" t="s">
        <v>278</v>
      </c>
      <c r="B12" s="491" t="s">
        <v>279</v>
      </c>
      <c r="C12" s="488">
        <v>7</v>
      </c>
      <c r="D12" s="488">
        <v>0</v>
      </c>
      <c r="E12" s="488">
        <v>0</v>
      </c>
      <c r="F12" s="488">
        <v>0</v>
      </c>
      <c r="G12" s="488">
        <v>0</v>
      </c>
      <c r="H12" s="488">
        <v>0</v>
      </c>
      <c r="I12" s="488">
        <v>0</v>
      </c>
      <c r="J12" s="488">
        <v>0</v>
      </c>
      <c r="K12" s="488">
        <v>0</v>
      </c>
      <c r="L12" s="488">
        <v>0</v>
      </c>
      <c r="M12" s="488">
        <v>7</v>
      </c>
      <c r="N12" s="488">
        <v>0</v>
      </c>
      <c r="O12" s="488">
        <v>0</v>
      </c>
      <c r="P12" s="488">
        <v>0</v>
      </c>
      <c r="Q12" s="488">
        <v>0</v>
      </c>
      <c r="R12" s="488">
        <v>2</v>
      </c>
      <c r="S12" s="35"/>
    </row>
    <row r="13" spans="1:19" ht="25.5" customHeight="1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ht="25.5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 ht="25.5" customHeight="1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25.5" customHeight="1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2:19" ht="25.5" customHeight="1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S17" s="35"/>
    </row>
    <row r="18" spans="2:19" ht="25.5" customHeight="1"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S18" s="35"/>
    </row>
    <row r="19" spans="2:19" ht="25.5" customHeight="1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S19" s="35"/>
    </row>
    <row r="20" spans="2:19" ht="25.5" customHeight="1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R20" s="35"/>
    </row>
    <row r="21" spans="2:19" ht="25.5" customHeight="1">
      <c r="Q21" s="35"/>
      <c r="R21" s="35"/>
    </row>
    <row r="22" spans="2:19" ht="25.5" customHeight="1"/>
    <row r="23" spans="2:19" ht="25.5" customHeight="1"/>
    <row r="24" spans="2:19" ht="25.5" customHeight="1"/>
    <row r="25" spans="2:19" ht="25.5" customHeight="1"/>
    <row r="26" spans="2:19" ht="25.5" customHeight="1"/>
    <row r="27" spans="2:19" ht="25.5" customHeight="1"/>
    <row r="28" spans="2:19" ht="25.5" customHeight="1"/>
    <row r="29" spans="2:19" ht="25.5" customHeight="1"/>
    <row r="30" spans="2:19" ht="25.5" customHeight="1"/>
    <row r="31" spans="2:19" ht="25.5" customHeight="1"/>
    <row r="32" spans="2:19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</sheetData>
  <sheetProtection formatCells="0" formatColumns="0" formatRows="0"/>
  <mergeCells count="20">
    <mergeCell ref="A5:A8"/>
    <mergeCell ref="B5:B8"/>
    <mergeCell ref="L7:L8"/>
    <mergeCell ref="M7:M8"/>
    <mergeCell ref="N7:N8"/>
    <mergeCell ref="C5:P5"/>
    <mergeCell ref="F7:F8"/>
    <mergeCell ref="G7:G8"/>
    <mergeCell ref="H7:H8"/>
    <mergeCell ref="Q5:Q8"/>
    <mergeCell ref="R5:R8"/>
    <mergeCell ref="C6:P6"/>
    <mergeCell ref="J7:J8"/>
    <mergeCell ref="K7:K8"/>
    <mergeCell ref="C7:C8"/>
    <mergeCell ref="D7:D8"/>
    <mergeCell ref="E7:E8"/>
    <mergeCell ref="P7:P8"/>
    <mergeCell ref="I7:I8"/>
    <mergeCell ref="O7:O8"/>
  </mergeCells>
  <phoneticPr fontId="17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62" fitToHeight="100" orientation="landscape" cellComments="atEnd" horizontalDpi="4294967294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showGridLines="0" showZeros="0" workbookViewId="0"/>
  </sheetViews>
  <sheetFormatPr defaultColWidth="9.1640625" defaultRowHeight="11.25"/>
  <cols>
    <col min="1" max="14" width="9.1640625" customWidth="1"/>
    <col min="15" max="15" width="14.1640625" customWidth="1"/>
  </cols>
  <sheetData>
    <row r="1" spans="1:22" ht="36" customHeight="1">
      <c r="A1" s="35"/>
      <c r="B1" s="556" t="s">
        <v>58</v>
      </c>
      <c r="C1" s="557"/>
      <c r="D1" s="557"/>
      <c r="E1" s="105"/>
      <c r="G1" s="35"/>
    </row>
    <row r="2" spans="1:22" ht="69.75" customHeight="1">
      <c r="F2" s="35"/>
      <c r="I2" s="35"/>
      <c r="J2" s="35"/>
      <c r="K2" s="35"/>
      <c r="Q2" s="35"/>
      <c r="R2" s="35"/>
      <c r="S2" s="35"/>
    </row>
    <row r="3" spans="1:22" ht="56.25" customHeight="1">
      <c r="A3" s="481" t="s">
        <v>396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2" ht="44.25" customHeight="1">
      <c r="C4" s="107"/>
      <c r="D4" s="107"/>
      <c r="E4" s="107"/>
      <c r="F4" s="107"/>
      <c r="G4" s="107"/>
      <c r="H4" s="107"/>
      <c r="I4" s="107"/>
      <c r="J4" s="107"/>
      <c r="K4" s="108"/>
      <c r="L4" s="108"/>
      <c r="M4" s="108"/>
      <c r="N4" s="109"/>
      <c r="O4" s="109"/>
    </row>
    <row r="5" spans="1:22" ht="45.75" customHeight="1">
      <c r="A5" s="558" t="s">
        <v>263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110"/>
      <c r="V5" s="110"/>
    </row>
    <row r="6" spans="1:22" ht="90.75" customHeight="1">
      <c r="M6" s="35"/>
      <c r="N6" s="35"/>
      <c r="R6" s="35"/>
    </row>
    <row r="7" spans="1:22" ht="36" customHeight="1">
      <c r="C7" s="111"/>
      <c r="D7" s="109"/>
      <c r="E7" s="67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112"/>
      <c r="T7" s="112"/>
      <c r="U7" s="112"/>
    </row>
    <row r="8" spans="1:22" ht="25.5" customHeight="1">
      <c r="C8" s="111"/>
      <c r="D8" s="111"/>
      <c r="E8" s="67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112"/>
      <c r="T8" s="112"/>
      <c r="U8" s="112"/>
      <c r="V8" s="112"/>
    </row>
    <row r="9" spans="1:22" ht="12.75" customHeight="1">
      <c r="G9" s="35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spans="1:22" ht="12.75" customHeight="1">
      <c r="F10" s="35"/>
      <c r="G10" s="35"/>
      <c r="J10" s="35"/>
      <c r="K10" s="35"/>
    </row>
    <row r="11" spans="1:22" ht="12.75" customHeight="1"/>
    <row r="12" spans="1:22" ht="12.75" customHeight="1"/>
    <row r="13" spans="1:22" ht="12.75" customHeight="1"/>
    <row r="14" spans="1:22" ht="12.75" customHeight="1">
      <c r="H14" s="35"/>
    </row>
    <row r="15" spans="1:22" ht="126" customHeight="1">
      <c r="C15" s="159" t="s">
        <v>118</v>
      </c>
      <c r="D15" s="159"/>
      <c r="E15" s="159"/>
      <c r="F15" s="160" t="str">
        <f>A3</f>
        <v>牡丹江市东安区人民法院</v>
      </c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1:22" ht="12.75" customHeight="1">
      <c r="F16" s="35"/>
      <c r="G16" s="35"/>
      <c r="H16" s="35"/>
      <c r="I16" s="35"/>
      <c r="J16" s="35"/>
    </row>
    <row r="17" spans="1:18" ht="12.75" customHeight="1">
      <c r="A17" s="35"/>
      <c r="G17" s="35"/>
      <c r="R17" s="35"/>
    </row>
    <row r="18" spans="1:18" ht="12.75" customHeight="1">
      <c r="A18" s="113"/>
      <c r="B18" s="35"/>
    </row>
    <row r="19" spans="1:18" ht="12.75" customHeight="1">
      <c r="A19" s="114"/>
      <c r="B19" s="35"/>
      <c r="C19" s="35"/>
      <c r="D19" s="35"/>
    </row>
    <row r="20" spans="1:18" ht="12.75" customHeight="1">
      <c r="A20" s="115" t="s">
        <v>107</v>
      </c>
      <c r="B20" s="35"/>
      <c r="C20" s="35"/>
      <c r="D20" s="35"/>
    </row>
    <row r="21" spans="1:18" ht="12.75" customHeight="1">
      <c r="A21" s="35"/>
      <c r="B21" s="35"/>
      <c r="C21" s="35"/>
      <c r="D21" s="35"/>
    </row>
    <row r="22" spans="1:18" ht="12.75" customHeight="1">
      <c r="B22" s="35"/>
      <c r="C22" s="35"/>
      <c r="D22" s="35"/>
      <c r="E22" s="35"/>
    </row>
    <row r="23" spans="1:18" ht="12.75" customHeight="1">
      <c r="B23" s="35"/>
      <c r="C23" s="35"/>
      <c r="D23" s="35"/>
      <c r="E23" s="35"/>
    </row>
    <row r="24" spans="1:18" ht="12.75" customHeight="1">
      <c r="D24" s="35"/>
      <c r="E24" s="35"/>
    </row>
    <row r="25" spans="1:18" ht="12.75" customHeight="1">
      <c r="F25" s="35"/>
    </row>
    <row r="26" spans="1:18" ht="12.75" customHeight="1">
      <c r="F26" s="35"/>
      <c r="G26" s="35"/>
    </row>
    <row r="27" spans="1:18" ht="12.75" customHeight="1">
      <c r="G27" s="35"/>
    </row>
  </sheetData>
  <sheetProtection formatCells="0" formatColumns="0" formatRows="0"/>
  <mergeCells count="4">
    <mergeCell ref="F7:R7"/>
    <mergeCell ref="F8:R8"/>
    <mergeCell ref="B1:D1"/>
    <mergeCell ref="A5:T5"/>
  </mergeCells>
  <phoneticPr fontId="2" type="noConversion"/>
  <printOptions horizontalCentered="1"/>
  <pageMargins left="1.1811023622047243" right="0.78740157480314954" top="0.78740157480314954" bottom="0.78740157480314954" header="0.49999999249075339" footer="0.49999999249075339"/>
  <pageSetup paperSize="12" scale="94" fitToHeight="10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9"/>
  <sheetViews>
    <sheetView showGridLines="0" showZeros="0" workbookViewId="0"/>
  </sheetViews>
  <sheetFormatPr defaultRowHeight="11.25"/>
  <cols>
    <col min="1" max="1" width="16.6640625" customWidth="1"/>
    <col min="2" max="2" width="44" customWidth="1"/>
    <col min="3" max="5" width="7.5" customWidth="1"/>
    <col min="6" max="6" width="22.5" customWidth="1"/>
    <col min="7" max="7" width="16.5" customWidth="1"/>
    <col min="8" max="23" width="16.83203125" customWidth="1"/>
  </cols>
  <sheetData>
    <row r="1" spans="1:23" ht="15.75" customHeight="1">
      <c r="A1" s="121"/>
      <c r="B1" s="40"/>
      <c r="C1" s="40"/>
      <c r="D1" s="40"/>
      <c r="E1" s="40"/>
      <c r="F1" s="41"/>
      <c r="G1" s="42"/>
      <c r="H1" s="42"/>
      <c r="I1" s="42"/>
      <c r="J1" s="42"/>
      <c r="K1" s="42"/>
      <c r="L1" s="42"/>
      <c r="M1" s="42"/>
      <c r="N1" s="43"/>
      <c r="O1" s="44"/>
      <c r="P1" s="45"/>
      <c r="S1" s="45"/>
      <c r="W1" s="46" t="s">
        <v>79</v>
      </c>
    </row>
    <row r="2" spans="1:23" ht="28.5" customHeight="1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S2" s="45"/>
    </row>
    <row r="3" spans="1:23" ht="0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S3" s="45"/>
    </row>
    <row r="4" spans="1:23" ht="18" customHeight="1">
      <c r="A4" s="216" t="s">
        <v>292</v>
      </c>
      <c r="B4" s="49"/>
      <c r="C4" s="60"/>
      <c r="D4" s="60"/>
      <c r="E4" s="60"/>
      <c r="F4" s="49"/>
      <c r="G4" s="50"/>
      <c r="H4" s="50"/>
      <c r="I4" s="50"/>
      <c r="J4" s="50"/>
      <c r="K4" s="50"/>
      <c r="L4" s="50"/>
      <c r="M4" s="43"/>
      <c r="N4" s="41"/>
      <c r="O4" s="51"/>
      <c r="P4" s="41"/>
      <c r="S4" s="168"/>
      <c r="T4" s="168"/>
      <c r="U4" s="168"/>
      <c r="V4" s="168"/>
      <c r="W4" s="52" t="s">
        <v>53</v>
      </c>
    </row>
    <row r="5" spans="1:23" ht="21" customHeight="1">
      <c r="A5" s="498" t="s">
        <v>49</v>
      </c>
      <c r="B5" s="499" t="s">
        <v>98</v>
      </c>
      <c r="C5" s="132" t="s">
        <v>35</v>
      </c>
      <c r="D5" s="132"/>
      <c r="E5" s="132"/>
      <c r="F5" s="504" t="s">
        <v>122</v>
      </c>
      <c r="G5" s="503" t="s">
        <v>107</v>
      </c>
      <c r="H5" s="503" t="s">
        <v>59</v>
      </c>
      <c r="I5" s="503" t="s">
        <v>80</v>
      </c>
      <c r="J5" s="503" t="s">
        <v>124</v>
      </c>
      <c r="K5" s="503" t="s">
        <v>271</v>
      </c>
      <c r="L5" s="500" t="s">
        <v>213</v>
      </c>
      <c r="M5" s="502" t="s">
        <v>214</v>
      </c>
      <c r="N5" s="502" t="s">
        <v>215</v>
      </c>
      <c r="O5" s="502" t="s">
        <v>216</v>
      </c>
      <c r="P5" s="502" t="s">
        <v>217</v>
      </c>
      <c r="Q5" s="508" t="s">
        <v>218</v>
      </c>
      <c r="R5" s="506" t="s">
        <v>219</v>
      </c>
      <c r="S5" s="496" t="s">
        <v>220</v>
      </c>
      <c r="T5" s="496" t="s">
        <v>221</v>
      </c>
      <c r="U5" s="496" t="s">
        <v>222</v>
      </c>
      <c r="V5" s="496" t="s">
        <v>223</v>
      </c>
      <c r="W5" s="496" t="s">
        <v>224</v>
      </c>
    </row>
    <row r="6" spans="1:23" ht="33.75" customHeight="1">
      <c r="A6" s="498"/>
      <c r="B6" s="499"/>
      <c r="C6" s="75" t="s">
        <v>37</v>
      </c>
      <c r="D6" s="75" t="s">
        <v>85</v>
      </c>
      <c r="E6" s="75" t="s">
        <v>84</v>
      </c>
      <c r="F6" s="505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9"/>
      <c r="R6" s="507"/>
      <c r="S6" s="497"/>
      <c r="T6" s="497"/>
      <c r="U6" s="497"/>
      <c r="V6" s="497"/>
      <c r="W6" s="497"/>
    </row>
    <row r="7" spans="1:23" ht="21.75" customHeight="1">
      <c r="A7" s="140" t="s">
        <v>75</v>
      </c>
      <c r="B7" s="54" t="s">
        <v>75</v>
      </c>
      <c r="C7" s="140" t="s">
        <v>75</v>
      </c>
      <c r="D7" s="140" t="s">
        <v>75</v>
      </c>
      <c r="E7" s="140" t="s">
        <v>75</v>
      </c>
      <c r="F7" s="57" t="s">
        <v>75</v>
      </c>
      <c r="G7" s="58" t="s">
        <v>99</v>
      </c>
      <c r="H7" s="89">
        <f>G7+1</f>
        <v>2</v>
      </c>
      <c r="I7" s="89">
        <f t="shared" ref="I7:R7" si="0">H7+1</f>
        <v>3</v>
      </c>
      <c r="J7" s="89">
        <f t="shared" si="0"/>
        <v>4</v>
      </c>
      <c r="K7" s="89">
        <f t="shared" si="0"/>
        <v>5</v>
      </c>
      <c r="L7" s="89">
        <f t="shared" si="0"/>
        <v>6</v>
      </c>
      <c r="M7" s="89">
        <f t="shared" si="0"/>
        <v>7</v>
      </c>
      <c r="N7" s="89">
        <f t="shared" si="0"/>
        <v>8</v>
      </c>
      <c r="O7" s="89">
        <f t="shared" si="0"/>
        <v>9</v>
      </c>
      <c r="P7" s="89">
        <f t="shared" si="0"/>
        <v>10</v>
      </c>
      <c r="Q7" s="89">
        <f t="shared" si="0"/>
        <v>11</v>
      </c>
      <c r="R7" s="89">
        <f t="shared" si="0"/>
        <v>12</v>
      </c>
      <c r="S7" s="55">
        <f>R7+1</f>
        <v>13</v>
      </c>
      <c r="T7" s="55">
        <f>S7+1</f>
        <v>14</v>
      </c>
      <c r="U7" s="55">
        <f>T7+1</f>
        <v>15</v>
      </c>
      <c r="V7" s="55">
        <f>U7+1</f>
        <v>16</v>
      </c>
      <c r="W7" s="55">
        <f>V7+1</f>
        <v>17</v>
      </c>
    </row>
    <row r="8" spans="1:23" s="207" customFormat="1" ht="31.5" customHeight="1">
      <c r="A8" s="209"/>
      <c r="B8" s="209"/>
      <c r="C8" s="210"/>
      <c r="D8" s="209"/>
      <c r="E8" s="211"/>
      <c r="F8" s="212" t="s">
        <v>22</v>
      </c>
      <c r="G8" s="213">
        <v>1686.43</v>
      </c>
      <c r="H8" s="213">
        <v>454.54</v>
      </c>
      <c r="I8" s="213">
        <v>766.16</v>
      </c>
      <c r="J8" s="213">
        <v>191.99</v>
      </c>
      <c r="K8" s="194">
        <v>148.82</v>
      </c>
      <c r="L8" s="214">
        <v>0</v>
      </c>
      <c r="M8" s="214">
        <v>0</v>
      </c>
      <c r="N8" s="214">
        <v>0</v>
      </c>
      <c r="O8" s="214">
        <v>124.92</v>
      </c>
      <c r="P8" s="214">
        <v>0</v>
      </c>
      <c r="Q8" s="214">
        <v>0</v>
      </c>
      <c r="R8" s="214">
        <v>0</v>
      </c>
      <c r="S8" s="215">
        <v>0</v>
      </c>
      <c r="T8" s="215">
        <v>0</v>
      </c>
      <c r="U8" s="215">
        <v>0</v>
      </c>
      <c r="V8" s="215">
        <v>0</v>
      </c>
      <c r="W8" s="215">
        <v>0</v>
      </c>
    </row>
    <row r="9" spans="1:23" ht="31.5" customHeight="1">
      <c r="A9" s="209"/>
      <c r="B9" s="209" t="s">
        <v>277</v>
      </c>
      <c r="C9" s="210"/>
      <c r="D9" s="209"/>
      <c r="E9" s="211"/>
      <c r="F9" s="212"/>
      <c r="G9" s="213">
        <v>1686.43</v>
      </c>
      <c r="H9" s="213">
        <v>454.54</v>
      </c>
      <c r="I9" s="213">
        <v>766.16</v>
      </c>
      <c r="J9" s="213">
        <v>191.99</v>
      </c>
      <c r="K9" s="194">
        <v>148.82</v>
      </c>
      <c r="L9" s="214">
        <v>0</v>
      </c>
      <c r="M9" s="214">
        <v>0</v>
      </c>
      <c r="N9" s="214">
        <v>0</v>
      </c>
      <c r="O9" s="214">
        <v>124.92</v>
      </c>
      <c r="P9" s="214">
        <v>0</v>
      </c>
      <c r="Q9" s="214">
        <v>0</v>
      </c>
      <c r="R9" s="214">
        <v>0</v>
      </c>
      <c r="S9" s="215">
        <v>0</v>
      </c>
      <c r="T9" s="215">
        <v>0</v>
      </c>
      <c r="U9" s="215">
        <v>0</v>
      </c>
      <c r="V9" s="215">
        <v>0</v>
      </c>
      <c r="W9" s="215">
        <v>0</v>
      </c>
    </row>
    <row r="10" spans="1:23" ht="31.5" customHeight="1">
      <c r="A10" s="209" t="s">
        <v>278</v>
      </c>
      <c r="B10" s="209" t="s">
        <v>279</v>
      </c>
      <c r="C10" s="210"/>
      <c r="D10" s="209"/>
      <c r="E10" s="211"/>
      <c r="F10" s="212"/>
      <c r="G10" s="213">
        <v>1686.43</v>
      </c>
      <c r="H10" s="213">
        <v>454.54</v>
      </c>
      <c r="I10" s="213">
        <v>766.16</v>
      </c>
      <c r="J10" s="213">
        <v>191.99</v>
      </c>
      <c r="K10" s="194">
        <v>148.82</v>
      </c>
      <c r="L10" s="214">
        <v>0</v>
      </c>
      <c r="M10" s="214">
        <v>0</v>
      </c>
      <c r="N10" s="214">
        <v>0</v>
      </c>
      <c r="O10" s="214">
        <v>124.92</v>
      </c>
      <c r="P10" s="214">
        <v>0</v>
      </c>
      <c r="Q10" s="214">
        <v>0</v>
      </c>
      <c r="R10" s="214">
        <v>0</v>
      </c>
      <c r="S10" s="215">
        <v>0</v>
      </c>
      <c r="T10" s="215">
        <v>0</v>
      </c>
      <c r="U10" s="215">
        <v>0</v>
      </c>
      <c r="V10" s="215">
        <v>0</v>
      </c>
      <c r="W10" s="215">
        <v>0</v>
      </c>
    </row>
    <row r="11" spans="1:23" ht="31.5" customHeight="1">
      <c r="A11" s="209" t="s">
        <v>280</v>
      </c>
      <c r="B11" s="209" t="s">
        <v>281</v>
      </c>
      <c r="C11" s="210">
        <v>204</v>
      </c>
      <c r="D11" s="209" t="s">
        <v>282</v>
      </c>
      <c r="E11" s="211" t="s">
        <v>283</v>
      </c>
      <c r="F11" s="212" t="s">
        <v>284</v>
      </c>
      <c r="G11" s="213">
        <v>633.75</v>
      </c>
      <c r="H11" s="213">
        <v>380.14</v>
      </c>
      <c r="I11" s="213">
        <v>103.92</v>
      </c>
      <c r="J11" s="213">
        <v>0.87</v>
      </c>
      <c r="K11" s="194">
        <v>148.82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14">
        <v>0</v>
      </c>
      <c r="R11" s="214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</row>
    <row r="12" spans="1:23" ht="31.5" customHeight="1">
      <c r="A12" s="209" t="s">
        <v>280</v>
      </c>
      <c r="B12" s="209" t="s">
        <v>281</v>
      </c>
      <c r="C12" s="210"/>
      <c r="D12" s="209" t="s">
        <v>282</v>
      </c>
      <c r="E12" s="211" t="s">
        <v>285</v>
      </c>
      <c r="F12" s="212" t="s">
        <v>286</v>
      </c>
      <c r="G12" s="213">
        <v>786</v>
      </c>
      <c r="H12" s="213">
        <v>0</v>
      </c>
      <c r="I12" s="213">
        <v>661.08</v>
      </c>
      <c r="J12" s="213">
        <v>0</v>
      </c>
      <c r="K12" s="194">
        <v>0</v>
      </c>
      <c r="L12" s="214">
        <v>0</v>
      </c>
      <c r="M12" s="214">
        <v>0</v>
      </c>
      <c r="N12" s="214">
        <v>0</v>
      </c>
      <c r="O12" s="214">
        <v>124.92</v>
      </c>
      <c r="P12" s="214">
        <v>0</v>
      </c>
      <c r="Q12" s="214">
        <v>0</v>
      </c>
      <c r="R12" s="214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</row>
    <row r="13" spans="1:23" ht="31.5" customHeight="1">
      <c r="A13" s="209" t="s">
        <v>280</v>
      </c>
      <c r="B13" s="209" t="s">
        <v>281</v>
      </c>
      <c r="C13" s="210">
        <v>208</v>
      </c>
      <c r="D13" s="209" t="s">
        <v>282</v>
      </c>
      <c r="E13" s="211" t="s">
        <v>287</v>
      </c>
      <c r="F13" s="212" t="s">
        <v>288</v>
      </c>
      <c r="G13" s="213">
        <v>192.18</v>
      </c>
      <c r="H13" s="213">
        <v>0</v>
      </c>
      <c r="I13" s="213">
        <v>1.1599999999999999</v>
      </c>
      <c r="J13" s="213">
        <v>191.02</v>
      </c>
      <c r="K13" s="19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214">
        <v>0</v>
      </c>
      <c r="R13" s="214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</row>
    <row r="14" spans="1:23" ht="31.5" customHeight="1">
      <c r="A14" s="209" t="s">
        <v>280</v>
      </c>
      <c r="B14" s="209" t="s">
        <v>281</v>
      </c>
      <c r="C14" s="210">
        <v>210</v>
      </c>
      <c r="D14" s="209" t="s">
        <v>289</v>
      </c>
      <c r="E14" s="211" t="s">
        <v>283</v>
      </c>
      <c r="F14" s="212" t="s">
        <v>290</v>
      </c>
      <c r="G14" s="213">
        <v>26.25</v>
      </c>
      <c r="H14" s="213">
        <v>26.15</v>
      </c>
      <c r="I14" s="213">
        <v>0</v>
      </c>
      <c r="J14" s="213">
        <v>0.1</v>
      </c>
      <c r="K14" s="19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14">
        <v>0</v>
      </c>
      <c r="R14" s="214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</row>
    <row r="15" spans="1:23" ht="31.5" customHeight="1">
      <c r="A15" s="209" t="s">
        <v>280</v>
      </c>
      <c r="B15" s="209" t="s">
        <v>281</v>
      </c>
      <c r="C15" s="210">
        <v>221</v>
      </c>
      <c r="D15" s="209" t="s">
        <v>285</v>
      </c>
      <c r="E15" s="211" t="s">
        <v>283</v>
      </c>
      <c r="F15" s="212" t="s">
        <v>291</v>
      </c>
      <c r="G15" s="213">
        <v>48.25</v>
      </c>
      <c r="H15" s="213">
        <v>48.25</v>
      </c>
      <c r="I15" s="213">
        <v>0</v>
      </c>
      <c r="J15" s="213">
        <v>0</v>
      </c>
      <c r="K15" s="194">
        <v>0</v>
      </c>
      <c r="L15" s="214">
        <v>0</v>
      </c>
      <c r="M15" s="214">
        <v>0</v>
      </c>
      <c r="N15" s="214">
        <v>0</v>
      </c>
      <c r="O15" s="214">
        <v>0</v>
      </c>
      <c r="P15" s="214">
        <v>0</v>
      </c>
      <c r="Q15" s="214">
        <v>0</v>
      </c>
      <c r="R15" s="214">
        <v>0</v>
      </c>
      <c r="S15" s="215">
        <v>0</v>
      </c>
      <c r="T15" s="215">
        <v>0</v>
      </c>
      <c r="U15" s="215">
        <v>0</v>
      </c>
      <c r="V15" s="215">
        <v>0</v>
      </c>
      <c r="W15" s="215">
        <v>0</v>
      </c>
    </row>
    <row r="16" spans="1:23" ht="31.5" customHeight="1">
      <c r="A16" s="224"/>
      <c r="B16" s="219"/>
      <c r="C16" s="219"/>
      <c r="D16" s="219"/>
      <c r="E16" s="219"/>
      <c r="F16" s="221"/>
      <c r="G16" s="220"/>
      <c r="H16" s="220"/>
      <c r="I16" s="220"/>
      <c r="J16" s="220"/>
      <c r="K16" s="220"/>
      <c r="L16" s="220"/>
      <c r="M16" s="220"/>
      <c r="N16" s="220"/>
      <c r="O16" s="222"/>
      <c r="P16" s="223"/>
      <c r="Q16" s="223"/>
      <c r="R16" s="219"/>
      <c r="S16" s="225"/>
      <c r="T16" s="225"/>
      <c r="U16" s="225"/>
      <c r="V16" s="225"/>
      <c r="W16" s="225"/>
    </row>
    <row r="17" spans="1:19" ht="31.5" customHeight="1">
      <c r="A17" s="65"/>
      <c r="B17" s="65"/>
      <c r="C17" s="69"/>
      <c r="D17" s="69"/>
      <c r="E17" s="69"/>
      <c r="F17" s="66"/>
      <c r="G17" s="63"/>
      <c r="H17" s="63"/>
      <c r="I17" s="63"/>
      <c r="J17" s="63"/>
      <c r="K17" s="63"/>
      <c r="L17" s="63"/>
      <c r="M17" s="63"/>
      <c r="N17" s="63"/>
      <c r="O17" s="44"/>
      <c r="P17" s="45"/>
      <c r="Q17" s="45"/>
      <c r="S17" s="45"/>
    </row>
    <row r="18" spans="1:19" ht="31.5" customHeight="1"/>
    <row r="19" spans="1:19" ht="31.5" customHeight="1">
      <c r="A19" s="65"/>
      <c r="B19" s="65"/>
      <c r="C19" s="69"/>
      <c r="D19" s="69"/>
      <c r="E19" s="69"/>
      <c r="F19" s="66"/>
      <c r="G19" s="63"/>
      <c r="H19" s="63"/>
      <c r="I19" s="63"/>
      <c r="J19" s="63"/>
      <c r="K19" s="63"/>
      <c r="L19" s="63"/>
      <c r="M19" s="63"/>
      <c r="N19" s="63"/>
      <c r="O19" s="44"/>
      <c r="P19" s="45"/>
      <c r="Q19" s="45"/>
      <c r="S19" s="45"/>
    </row>
    <row r="20" spans="1:19" ht="31.5" customHeight="1">
      <c r="A20" s="65"/>
      <c r="B20" s="65"/>
      <c r="C20" s="69"/>
      <c r="D20" s="69"/>
      <c r="E20" s="69"/>
      <c r="F20" s="66"/>
      <c r="G20" s="63"/>
      <c r="H20" s="63"/>
      <c r="I20" s="63"/>
      <c r="J20" s="63"/>
      <c r="K20" s="63"/>
      <c r="L20" s="63"/>
      <c r="M20" s="63"/>
      <c r="N20" s="63"/>
      <c r="O20" s="44"/>
      <c r="P20" s="45"/>
      <c r="Q20" s="45"/>
      <c r="S20" s="45"/>
    </row>
    <row r="21" spans="1:19" ht="31.5" customHeight="1">
      <c r="A21" s="65"/>
      <c r="B21" s="65"/>
      <c r="C21" s="69"/>
      <c r="D21" s="69"/>
      <c r="E21" s="69"/>
      <c r="F21" s="66"/>
      <c r="G21" s="63"/>
      <c r="H21" s="63"/>
      <c r="I21" s="63"/>
      <c r="J21" s="63"/>
      <c r="K21" s="63"/>
      <c r="L21" s="63"/>
      <c r="M21" s="63"/>
      <c r="N21" s="63"/>
      <c r="O21" s="44"/>
      <c r="P21" s="45"/>
      <c r="Q21" s="45"/>
      <c r="S21" s="45"/>
    </row>
    <row r="22" spans="1:19" ht="31.5" customHeight="1">
      <c r="A22" s="65"/>
      <c r="B22" s="65"/>
      <c r="C22" s="69"/>
      <c r="D22" s="69"/>
      <c r="E22" s="69"/>
      <c r="F22" s="66"/>
      <c r="G22" s="63"/>
      <c r="H22" s="63"/>
      <c r="I22" s="63"/>
      <c r="J22" s="63"/>
      <c r="K22" s="63"/>
      <c r="L22" s="63"/>
      <c r="M22" s="63"/>
      <c r="N22" s="63"/>
      <c r="O22" s="44"/>
      <c r="P22" s="45"/>
      <c r="Q22" s="45"/>
      <c r="S22" s="45"/>
    </row>
    <row r="23" spans="1:19" ht="31.5" customHeight="1">
      <c r="A23" s="65"/>
      <c r="B23" s="65"/>
      <c r="C23" s="69"/>
      <c r="D23" s="69"/>
      <c r="E23" s="69"/>
      <c r="F23" s="66"/>
      <c r="G23" s="63"/>
      <c r="H23" s="63"/>
      <c r="I23" s="63"/>
      <c r="J23" s="63"/>
      <c r="K23" s="63"/>
      <c r="L23" s="63"/>
      <c r="M23" s="63"/>
      <c r="N23" s="63"/>
      <c r="O23" s="44"/>
      <c r="P23" s="45"/>
      <c r="Q23" s="45"/>
      <c r="S23" s="45"/>
    </row>
    <row r="24" spans="1:19" ht="31.5" customHeight="1">
      <c r="A24" s="65"/>
      <c r="B24" s="65"/>
      <c r="C24" s="69"/>
      <c r="D24" s="69"/>
      <c r="E24" s="69"/>
      <c r="F24" s="66"/>
      <c r="G24" s="63"/>
      <c r="H24" s="63"/>
      <c r="I24" s="63"/>
      <c r="J24" s="63"/>
      <c r="K24" s="63"/>
      <c r="L24" s="63"/>
      <c r="M24" s="63"/>
      <c r="N24" s="63"/>
      <c r="O24" s="44"/>
      <c r="P24" s="45"/>
      <c r="Q24" s="45"/>
      <c r="S24" s="45"/>
    </row>
    <row r="25" spans="1:19" ht="31.5" customHeight="1">
      <c r="A25" s="65"/>
      <c r="B25" s="65"/>
      <c r="C25" s="69"/>
      <c r="D25" s="69"/>
      <c r="E25" s="69"/>
      <c r="F25" s="66"/>
      <c r="G25" s="63"/>
      <c r="H25" s="63"/>
      <c r="I25" s="63"/>
      <c r="J25" s="63"/>
      <c r="K25" s="63"/>
      <c r="L25" s="63"/>
      <c r="M25" s="63"/>
      <c r="N25" s="63"/>
      <c r="O25" s="44"/>
      <c r="P25" s="45"/>
      <c r="Q25" s="45"/>
      <c r="S25" s="45"/>
    </row>
    <row r="26" spans="1:19" ht="31.5" customHeight="1">
      <c r="A26" s="65"/>
      <c r="B26" s="65"/>
      <c r="C26" s="69"/>
      <c r="D26" s="69"/>
      <c r="E26" s="69"/>
      <c r="F26" s="66"/>
      <c r="G26" s="63"/>
      <c r="H26" s="63"/>
      <c r="I26" s="63"/>
      <c r="J26" s="63"/>
      <c r="K26" s="63"/>
      <c r="L26" s="63"/>
      <c r="M26" s="63"/>
      <c r="N26" s="63"/>
      <c r="O26" s="44"/>
      <c r="P26" s="45"/>
      <c r="Q26" s="45"/>
      <c r="S26" s="45"/>
    </row>
    <row r="27" spans="1:19" ht="31.5" customHeight="1">
      <c r="A27" s="65"/>
      <c r="B27" s="65"/>
      <c r="C27" s="69"/>
      <c r="D27" s="69"/>
      <c r="E27" s="69"/>
      <c r="F27" s="66"/>
      <c r="G27" s="63"/>
      <c r="H27" s="63"/>
      <c r="I27" s="63"/>
      <c r="J27" s="63"/>
      <c r="K27" s="63"/>
      <c r="L27" s="63"/>
      <c r="M27" s="63"/>
      <c r="N27" s="63"/>
      <c r="O27" s="44"/>
      <c r="P27" s="45"/>
      <c r="Q27" s="45"/>
      <c r="S27" s="45"/>
    </row>
    <row r="28" spans="1:19" ht="31.5" customHeight="1"/>
    <row r="29" spans="1:19" ht="31.5" customHeight="1"/>
    <row r="30" spans="1:19" ht="31.5" customHeight="1"/>
    <row r="31" spans="1:19" ht="31.5" customHeight="1"/>
    <row r="32" spans="1:19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</sheetData>
  <sheetProtection formatCells="0" formatColumns="0" formatRows="0"/>
  <mergeCells count="20">
    <mergeCell ref="N5:N6"/>
    <mergeCell ref="I5:I6"/>
    <mergeCell ref="J5:J6"/>
    <mergeCell ref="R5:R6"/>
    <mergeCell ref="K5:K6"/>
    <mergeCell ref="O5:O6"/>
    <mergeCell ref="P5:P6"/>
    <mergeCell ref="Q5:Q6"/>
    <mergeCell ref="A5:A6"/>
    <mergeCell ref="B5:B6"/>
    <mergeCell ref="L5:L6"/>
    <mergeCell ref="M5:M6"/>
    <mergeCell ref="H5:H6"/>
    <mergeCell ref="G5:G6"/>
    <mergeCell ref="F5:F6"/>
    <mergeCell ref="S5:S6"/>
    <mergeCell ref="T5:T6"/>
    <mergeCell ref="U5:U6"/>
    <mergeCell ref="V5:V6"/>
    <mergeCell ref="W5:W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1" fitToHeight="100" orientation="landscape" cellComments="atEnd" horizontalDpi="4294967294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showGridLines="0" showZeros="0" workbookViewId="0"/>
  </sheetViews>
  <sheetFormatPr defaultRowHeight="11.25"/>
  <cols>
    <col min="1" max="1" width="16.33203125" customWidth="1"/>
    <col min="2" max="2" width="39.1640625" customWidth="1"/>
    <col min="3" max="5" width="8" customWidth="1"/>
    <col min="6" max="6" width="21.1640625" customWidth="1"/>
    <col min="7" max="7" width="20.33203125" customWidth="1"/>
    <col min="8" max="18" width="13.6640625" customWidth="1"/>
    <col min="19" max="19" width="12.83203125" customWidth="1"/>
    <col min="20" max="22" width="13.6640625" customWidth="1"/>
    <col min="23" max="23" width="10.6640625" customWidth="1"/>
    <col min="24" max="27" width="9" customWidth="1"/>
  </cols>
  <sheetData>
    <row r="1" spans="1:27" ht="15.75" customHeight="1">
      <c r="A1" s="68"/>
      <c r="B1" s="68"/>
      <c r="C1" s="68"/>
      <c r="D1" s="68"/>
      <c r="E1" s="68"/>
      <c r="F1" s="41"/>
      <c r="G1" s="70"/>
      <c r="H1" s="70"/>
      <c r="I1" s="70"/>
      <c r="J1" s="70"/>
      <c r="K1" s="70"/>
      <c r="L1" s="5"/>
      <c r="M1" s="5"/>
      <c r="N1" s="5"/>
      <c r="O1" s="70"/>
      <c r="P1" s="70"/>
      <c r="Q1" s="70"/>
      <c r="R1" s="70"/>
      <c r="S1" s="70"/>
      <c r="T1" s="70"/>
      <c r="U1" s="70"/>
      <c r="V1" s="71" t="s">
        <v>92</v>
      </c>
      <c r="X1" s="41"/>
      <c r="Y1" s="72"/>
      <c r="Z1" s="72"/>
      <c r="AA1" s="72"/>
    </row>
    <row r="2" spans="1:27" ht="29.25" customHeight="1">
      <c r="A2" s="510" t="s">
        <v>23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X2" s="45"/>
      <c r="Y2" s="45"/>
      <c r="Z2" s="45"/>
      <c r="AA2" s="45"/>
    </row>
    <row r="3" spans="1:27" ht="19.5" customHeight="1">
      <c r="A3" s="231" t="s">
        <v>293</v>
      </c>
      <c r="B3" s="73"/>
      <c r="C3" s="139"/>
      <c r="D3" s="139"/>
      <c r="E3" s="139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51"/>
      <c r="R3" s="51"/>
      <c r="S3" s="51"/>
      <c r="T3" s="51"/>
      <c r="V3" s="174" t="s">
        <v>147</v>
      </c>
      <c r="X3" s="41"/>
      <c r="Y3" s="41"/>
      <c r="Z3" s="41"/>
      <c r="AA3" s="41"/>
    </row>
    <row r="4" spans="1:27" ht="22.5" customHeight="1">
      <c r="A4" s="498" t="s">
        <v>49</v>
      </c>
      <c r="B4" s="498" t="s">
        <v>95</v>
      </c>
      <c r="C4" s="137" t="s">
        <v>35</v>
      </c>
      <c r="D4" s="137"/>
      <c r="E4" s="137"/>
      <c r="F4" s="504" t="s">
        <v>122</v>
      </c>
      <c r="G4" s="513" t="s">
        <v>107</v>
      </c>
      <c r="H4" s="182" t="s">
        <v>257</v>
      </c>
      <c r="I4" s="76"/>
      <c r="J4" s="76"/>
      <c r="K4" s="76"/>
      <c r="L4" s="76"/>
      <c r="M4" s="76"/>
      <c r="N4" s="76"/>
      <c r="O4" s="514" t="s">
        <v>229</v>
      </c>
      <c r="P4" s="514"/>
      <c r="Q4" s="515" t="s">
        <v>232</v>
      </c>
      <c r="R4" s="515"/>
      <c r="S4" s="515"/>
      <c r="T4" s="511" t="s">
        <v>233</v>
      </c>
      <c r="U4" s="512"/>
      <c r="V4" s="502" t="s">
        <v>236</v>
      </c>
      <c r="X4" s="45"/>
      <c r="Y4" s="45"/>
      <c r="Z4" s="45"/>
      <c r="AA4" s="45"/>
    </row>
    <row r="5" spans="1:27" ht="52.5" customHeight="1">
      <c r="A5" s="498"/>
      <c r="B5" s="498"/>
      <c r="C5" s="122" t="s">
        <v>37</v>
      </c>
      <c r="D5" s="122" t="s">
        <v>85</v>
      </c>
      <c r="E5" s="122" t="s">
        <v>84</v>
      </c>
      <c r="F5" s="505"/>
      <c r="G5" s="501"/>
      <c r="H5" s="53" t="s">
        <v>119</v>
      </c>
      <c r="I5" s="78" t="s">
        <v>21</v>
      </c>
      <c r="J5" s="169" t="s">
        <v>225</v>
      </c>
      <c r="K5" s="170" t="s">
        <v>237</v>
      </c>
      <c r="L5" s="167" t="s">
        <v>226</v>
      </c>
      <c r="M5" s="167" t="s">
        <v>227</v>
      </c>
      <c r="N5" s="167" t="s">
        <v>228</v>
      </c>
      <c r="O5" s="171" t="s">
        <v>231</v>
      </c>
      <c r="P5" s="171" t="s">
        <v>230</v>
      </c>
      <c r="Q5" s="172" t="s">
        <v>128</v>
      </c>
      <c r="R5" s="172" t="s">
        <v>72</v>
      </c>
      <c r="S5" s="172" t="s">
        <v>34</v>
      </c>
      <c r="T5" s="173" t="s">
        <v>235</v>
      </c>
      <c r="U5" s="173" t="s">
        <v>234</v>
      </c>
      <c r="V5" s="501"/>
      <c r="X5" s="45"/>
      <c r="Y5" s="45"/>
      <c r="Z5" s="45"/>
      <c r="AA5" s="45"/>
    </row>
    <row r="6" spans="1:27" ht="21.75" customHeight="1">
      <c r="A6" s="138" t="s">
        <v>75</v>
      </c>
      <c r="B6" s="57" t="s">
        <v>75</v>
      </c>
      <c r="C6" s="138" t="s">
        <v>75</v>
      </c>
      <c r="D6" s="138" t="s">
        <v>75</v>
      </c>
      <c r="E6" s="138" t="s">
        <v>75</v>
      </c>
      <c r="F6" s="57" t="s">
        <v>75</v>
      </c>
      <c r="G6" s="79">
        <v>1</v>
      </c>
      <c r="H6" s="79">
        <f>G6+1</f>
        <v>2</v>
      </c>
      <c r="I6" s="79">
        <f t="shared" ref="I6:V6" si="0">H6+1</f>
        <v>3</v>
      </c>
      <c r="J6" s="79">
        <f t="shared" si="0"/>
        <v>4</v>
      </c>
      <c r="K6" s="79">
        <f t="shared" si="0"/>
        <v>5</v>
      </c>
      <c r="L6" s="79">
        <f t="shared" si="0"/>
        <v>6</v>
      </c>
      <c r="M6" s="79">
        <f t="shared" si="0"/>
        <v>7</v>
      </c>
      <c r="N6" s="79">
        <f t="shared" si="0"/>
        <v>8</v>
      </c>
      <c r="O6" s="79">
        <f t="shared" si="0"/>
        <v>9</v>
      </c>
      <c r="P6" s="79">
        <f t="shared" si="0"/>
        <v>10</v>
      </c>
      <c r="Q6" s="79">
        <f t="shared" si="0"/>
        <v>11</v>
      </c>
      <c r="R6" s="79">
        <f t="shared" si="0"/>
        <v>12</v>
      </c>
      <c r="S6" s="79">
        <f t="shared" si="0"/>
        <v>13</v>
      </c>
      <c r="T6" s="79">
        <f t="shared" si="0"/>
        <v>14</v>
      </c>
      <c r="U6" s="79">
        <f t="shared" si="0"/>
        <v>15</v>
      </c>
      <c r="V6" s="79">
        <f t="shared" si="0"/>
        <v>16</v>
      </c>
      <c r="W6" s="5"/>
      <c r="X6" s="41"/>
      <c r="Y6" s="72"/>
      <c r="Z6" s="72"/>
      <c r="AA6" s="72"/>
    </row>
    <row r="7" spans="1:27" s="219" customFormat="1" ht="27.75" customHeight="1">
      <c r="A7" s="209"/>
      <c r="B7" s="209"/>
      <c r="C7" s="210"/>
      <c r="D7" s="209"/>
      <c r="E7" s="209"/>
      <c r="F7" s="226" t="s">
        <v>22</v>
      </c>
      <c r="G7" s="227">
        <v>454.54</v>
      </c>
      <c r="H7" s="228">
        <v>160.08000000000001</v>
      </c>
      <c r="I7" s="228">
        <v>4.75</v>
      </c>
      <c r="J7" s="228">
        <v>173.78</v>
      </c>
      <c r="K7" s="228">
        <v>10.039999999999999</v>
      </c>
      <c r="L7" s="229">
        <v>0</v>
      </c>
      <c r="M7" s="230">
        <v>30.93</v>
      </c>
      <c r="N7" s="227">
        <v>0.56000000000000005</v>
      </c>
      <c r="O7" s="228">
        <v>0</v>
      </c>
      <c r="P7" s="228">
        <v>0</v>
      </c>
      <c r="Q7" s="228">
        <v>25.98</v>
      </c>
      <c r="R7" s="228">
        <v>0.17</v>
      </c>
      <c r="S7" s="228">
        <v>0</v>
      </c>
      <c r="T7" s="229">
        <v>0</v>
      </c>
      <c r="U7" s="230">
        <v>0</v>
      </c>
      <c r="V7" s="230">
        <v>48.25</v>
      </c>
      <c r="W7" s="218"/>
      <c r="X7" s="221"/>
      <c r="Y7" s="217"/>
      <c r="Z7" s="217"/>
      <c r="AA7" s="217"/>
    </row>
    <row r="8" spans="1:27" ht="27.75" customHeight="1">
      <c r="A8" s="209"/>
      <c r="B8" s="209" t="s">
        <v>277</v>
      </c>
      <c r="C8" s="210"/>
      <c r="D8" s="209"/>
      <c r="E8" s="209"/>
      <c r="F8" s="226"/>
      <c r="G8" s="227">
        <v>454.54</v>
      </c>
      <c r="H8" s="228">
        <v>160.08000000000001</v>
      </c>
      <c r="I8" s="228">
        <v>4.75</v>
      </c>
      <c r="J8" s="228">
        <v>173.78</v>
      </c>
      <c r="K8" s="228">
        <v>10.039999999999999</v>
      </c>
      <c r="L8" s="229">
        <v>0</v>
      </c>
      <c r="M8" s="230">
        <v>30.93</v>
      </c>
      <c r="N8" s="227">
        <v>0.56000000000000005</v>
      </c>
      <c r="O8" s="228">
        <v>0</v>
      </c>
      <c r="P8" s="228">
        <v>0</v>
      </c>
      <c r="Q8" s="228">
        <v>25.98</v>
      </c>
      <c r="R8" s="228">
        <v>0.17</v>
      </c>
      <c r="S8" s="228">
        <v>0</v>
      </c>
      <c r="T8" s="229">
        <v>0</v>
      </c>
      <c r="U8" s="230">
        <v>0</v>
      </c>
      <c r="V8" s="230">
        <v>48.25</v>
      </c>
      <c r="W8" s="5"/>
      <c r="X8" s="41"/>
      <c r="Y8" s="72"/>
      <c r="Z8" s="72"/>
      <c r="AA8" s="72"/>
    </row>
    <row r="9" spans="1:27" ht="27.75" customHeight="1">
      <c r="A9" s="209" t="s">
        <v>278</v>
      </c>
      <c r="B9" s="209" t="s">
        <v>279</v>
      </c>
      <c r="C9" s="210"/>
      <c r="D9" s="209"/>
      <c r="E9" s="209"/>
      <c r="F9" s="226"/>
      <c r="G9" s="227">
        <v>454.54</v>
      </c>
      <c r="H9" s="228">
        <v>160.08000000000001</v>
      </c>
      <c r="I9" s="228">
        <v>4.75</v>
      </c>
      <c r="J9" s="228">
        <v>173.78</v>
      </c>
      <c r="K9" s="228">
        <v>10.039999999999999</v>
      </c>
      <c r="L9" s="229">
        <v>0</v>
      </c>
      <c r="M9" s="230">
        <v>30.93</v>
      </c>
      <c r="N9" s="227">
        <v>0.56000000000000005</v>
      </c>
      <c r="O9" s="228">
        <v>0</v>
      </c>
      <c r="P9" s="228">
        <v>0</v>
      </c>
      <c r="Q9" s="228">
        <v>25.98</v>
      </c>
      <c r="R9" s="228">
        <v>0.17</v>
      </c>
      <c r="S9" s="228">
        <v>0</v>
      </c>
      <c r="T9" s="229">
        <v>0</v>
      </c>
      <c r="U9" s="230">
        <v>0</v>
      </c>
      <c r="V9" s="230">
        <v>48.25</v>
      </c>
      <c r="X9" s="72"/>
      <c r="Y9" s="72"/>
      <c r="Z9" s="72"/>
      <c r="AA9" s="72"/>
    </row>
    <row r="10" spans="1:27" ht="27.75" customHeight="1">
      <c r="A10" s="209" t="s">
        <v>280</v>
      </c>
      <c r="B10" s="209" t="s">
        <v>281</v>
      </c>
      <c r="C10" s="210">
        <v>204</v>
      </c>
      <c r="D10" s="209" t="s">
        <v>282</v>
      </c>
      <c r="E10" s="209" t="s">
        <v>283</v>
      </c>
      <c r="F10" s="226" t="s">
        <v>284</v>
      </c>
      <c r="G10" s="227">
        <v>380.14</v>
      </c>
      <c r="H10" s="228">
        <v>160.08000000000001</v>
      </c>
      <c r="I10" s="228">
        <v>4.75</v>
      </c>
      <c r="J10" s="228">
        <v>173.78</v>
      </c>
      <c r="K10" s="228">
        <v>10.039999999999999</v>
      </c>
      <c r="L10" s="229">
        <v>0</v>
      </c>
      <c r="M10" s="230">
        <v>30.93</v>
      </c>
      <c r="N10" s="227">
        <v>0.56000000000000005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9">
        <v>0</v>
      </c>
      <c r="U10" s="230">
        <v>0</v>
      </c>
      <c r="V10" s="230">
        <v>0</v>
      </c>
      <c r="X10" s="72"/>
      <c r="Y10" s="72"/>
      <c r="Z10" s="72"/>
      <c r="AA10" s="72"/>
    </row>
    <row r="11" spans="1:27" ht="27.75" customHeight="1">
      <c r="A11" s="209" t="s">
        <v>280</v>
      </c>
      <c r="B11" s="209" t="s">
        <v>281</v>
      </c>
      <c r="C11" s="210">
        <v>210</v>
      </c>
      <c r="D11" s="209" t="s">
        <v>289</v>
      </c>
      <c r="E11" s="209" t="s">
        <v>283</v>
      </c>
      <c r="F11" s="226" t="s">
        <v>290</v>
      </c>
      <c r="G11" s="227">
        <v>26.15</v>
      </c>
      <c r="H11" s="228">
        <v>0</v>
      </c>
      <c r="I11" s="228">
        <v>0</v>
      </c>
      <c r="J11" s="228">
        <v>0</v>
      </c>
      <c r="K11" s="228">
        <v>0</v>
      </c>
      <c r="L11" s="229">
        <v>0</v>
      </c>
      <c r="M11" s="230">
        <v>0</v>
      </c>
      <c r="N11" s="227">
        <v>0</v>
      </c>
      <c r="O11" s="228">
        <v>0</v>
      </c>
      <c r="P11" s="228">
        <v>0</v>
      </c>
      <c r="Q11" s="228">
        <v>25.98</v>
      </c>
      <c r="R11" s="228">
        <v>0.17</v>
      </c>
      <c r="S11" s="228">
        <v>0</v>
      </c>
      <c r="T11" s="229">
        <v>0</v>
      </c>
      <c r="U11" s="230">
        <v>0</v>
      </c>
      <c r="V11" s="230">
        <v>0</v>
      </c>
      <c r="X11" s="72"/>
      <c r="Y11" s="72"/>
      <c r="Z11" s="72"/>
      <c r="AA11" s="72"/>
    </row>
    <row r="12" spans="1:27" ht="27.75" customHeight="1">
      <c r="A12" s="209" t="s">
        <v>280</v>
      </c>
      <c r="B12" s="209" t="s">
        <v>281</v>
      </c>
      <c r="C12" s="210">
        <v>221</v>
      </c>
      <c r="D12" s="209" t="s">
        <v>285</v>
      </c>
      <c r="E12" s="209" t="s">
        <v>283</v>
      </c>
      <c r="F12" s="226" t="s">
        <v>291</v>
      </c>
      <c r="G12" s="227">
        <v>48.25</v>
      </c>
      <c r="H12" s="228">
        <v>0</v>
      </c>
      <c r="I12" s="228">
        <v>0</v>
      </c>
      <c r="J12" s="228">
        <v>0</v>
      </c>
      <c r="K12" s="228">
        <v>0</v>
      </c>
      <c r="L12" s="229">
        <v>0</v>
      </c>
      <c r="M12" s="230">
        <v>0</v>
      </c>
      <c r="N12" s="227">
        <v>0</v>
      </c>
      <c r="O12" s="228">
        <v>0</v>
      </c>
      <c r="P12" s="228">
        <v>0</v>
      </c>
      <c r="Q12" s="228">
        <v>0</v>
      </c>
      <c r="R12" s="228">
        <v>0</v>
      </c>
      <c r="S12" s="228">
        <v>0</v>
      </c>
      <c r="T12" s="229">
        <v>0</v>
      </c>
      <c r="U12" s="230">
        <v>0</v>
      </c>
      <c r="V12" s="230">
        <v>48.25</v>
      </c>
      <c r="X12" s="60"/>
      <c r="Y12" s="60"/>
      <c r="Z12" s="60"/>
      <c r="AA12" s="60"/>
    </row>
    <row r="13" spans="1:27" ht="27.75" customHeight="1">
      <c r="A13" s="239"/>
      <c r="B13" s="235"/>
      <c r="C13" s="235"/>
      <c r="D13" s="235"/>
      <c r="E13" s="235"/>
      <c r="F13" s="235"/>
      <c r="G13" s="237"/>
      <c r="H13" s="237"/>
      <c r="I13" s="237"/>
      <c r="J13" s="237"/>
      <c r="K13" s="237"/>
      <c r="L13" s="234"/>
      <c r="M13" s="234"/>
      <c r="N13" s="234"/>
      <c r="O13" s="237"/>
      <c r="P13" s="237"/>
      <c r="Q13" s="237"/>
      <c r="R13" s="237"/>
      <c r="S13" s="237"/>
      <c r="T13" s="237"/>
      <c r="U13" s="237"/>
      <c r="V13" s="237"/>
      <c r="W13" s="233"/>
      <c r="X13" s="236"/>
      <c r="Y13" s="238"/>
      <c r="Z13" s="238"/>
      <c r="AA13" s="238"/>
    </row>
    <row r="14" spans="1:27" ht="27.75" customHeight="1">
      <c r="A14" s="235"/>
      <c r="B14" s="235"/>
      <c r="C14" s="235"/>
      <c r="D14" s="235"/>
      <c r="E14" s="235"/>
      <c r="F14" s="235"/>
      <c r="G14" s="235"/>
      <c r="H14" s="235"/>
      <c r="I14" s="237"/>
      <c r="J14" s="235"/>
      <c r="K14" s="235"/>
      <c r="L14" s="234"/>
      <c r="M14" s="234"/>
      <c r="N14" s="234"/>
      <c r="O14" s="237"/>
      <c r="P14" s="235"/>
      <c r="Q14" s="235"/>
      <c r="R14" s="235"/>
      <c r="S14" s="235"/>
      <c r="T14" s="235"/>
      <c r="U14" s="235"/>
      <c r="V14" s="235"/>
      <c r="W14" s="232"/>
      <c r="X14" s="238"/>
      <c r="Y14" s="238"/>
      <c r="Z14" s="238"/>
      <c r="AA14" s="238"/>
    </row>
    <row r="15" spans="1:27" ht="27.75" customHeight="1">
      <c r="A15" s="65"/>
      <c r="B15" s="65"/>
      <c r="C15" s="69"/>
      <c r="D15" s="69"/>
      <c r="E15" s="69"/>
      <c r="F15" s="66"/>
      <c r="G15" s="63"/>
      <c r="H15" s="63"/>
      <c r="I15" s="63"/>
      <c r="J15" s="63"/>
      <c r="K15" s="44"/>
      <c r="O15" s="63"/>
      <c r="P15" s="64"/>
      <c r="Q15" s="64"/>
      <c r="R15" s="61"/>
      <c r="S15" s="61"/>
      <c r="T15" s="61"/>
      <c r="U15" s="61"/>
      <c r="V15" s="63"/>
      <c r="X15" s="45"/>
      <c r="Y15" s="45"/>
      <c r="Z15" s="45"/>
      <c r="AA15" s="45"/>
    </row>
    <row r="16" spans="1:27" ht="27.75" customHeight="1"/>
    <row r="17" spans="1:27" ht="27.75" customHeight="1"/>
    <row r="18" spans="1:27" ht="27.75" customHeight="1">
      <c r="A18" s="65"/>
      <c r="B18" s="65"/>
      <c r="C18" s="69"/>
      <c r="D18" s="69"/>
      <c r="E18" s="69"/>
      <c r="F18" s="66"/>
      <c r="G18" s="63"/>
      <c r="H18" s="63"/>
      <c r="I18" s="63"/>
      <c r="J18" s="63"/>
      <c r="K18" s="44"/>
      <c r="O18" s="63"/>
      <c r="P18" s="63"/>
      <c r="Q18" s="63"/>
      <c r="R18" s="44"/>
      <c r="S18" s="44"/>
      <c r="T18" s="44"/>
      <c r="U18" s="44"/>
      <c r="V18" s="63"/>
      <c r="X18" s="45"/>
      <c r="Y18" s="45"/>
      <c r="Z18" s="45"/>
      <c r="AA18" s="45"/>
    </row>
    <row r="19" spans="1:27" ht="27.75" customHeight="1">
      <c r="A19" s="65"/>
      <c r="B19" s="65"/>
      <c r="C19" s="69"/>
      <c r="D19" s="69"/>
      <c r="E19" s="69"/>
      <c r="F19" s="66"/>
      <c r="G19" s="63"/>
      <c r="H19" s="63"/>
      <c r="I19" s="63"/>
      <c r="J19" s="63"/>
      <c r="K19" s="44"/>
      <c r="O19" s="63"/>
      <c r="P19" s="63"/>
      <c r="Q19" s="63"/>
      <c r="R19" s="44"/>
      <c r="S19" s="44"/>
      <c r="T19" s="44"/>
      <c r="U19" s="44"/>
      <c r="V19" s="63"/>
      <c r="X19" s="45"/>
      <c r="Y19" s="45"/>
      <c r="Z19" s="45"/>
      <c r="AA19" s="45"/>
    </row>
    <row r="20" spans="1:27" ht="27.75" customHeight="1">
      <c r="A20" s="65"/>
      <c r="B20" s="65"/>
      <c r="C20" s="69"/>
      <c r="D20" s="69"/>
      <c r="E20" s="69"/>
      <c r="F20" s="66"/>
      <c r="G20" s="63"/>
      <c r="H20" s="63"/>
      <c r="I20" s="63"/>
      <c r="J20" s="63"/>
      <c r="K20" s="44"/>
      <c r="O20" s="63"/>
      <c r="P20" s="63"/>
      <c r="Q20" s="63"/>
      <c r="R20" s="44"/>
      <c r="S20" s="44"/>
      <c r="T20" s="44"/>
      <c r="U20" s="44"/>
      <c r="V20" s="63"/>
      <c r="X20" s="45"/>
      <c r="Y20" s="45"/>
      <c r="Z20" s="45"/>
      <c r="AA20" s="45"/>
    </row>
    <row r="21" spans="1:27" ht="27.75" customHeight="1">
      <c r="A21" s="65"/>
      <c r="B21" s="65"/>
      <c r="C21" s="69"/>
      <c r="D21" s="69"/>
      <c r="E21" s="69"/>
      <c r="F21" s="66"/>
      <c r="G21" s="63"/>
      <c r="H21" s="63"/>
      <c r="I21" s="63"/>
      <c r="J21" s="63"/>
      <c r="K21" s="44"/>
      <c r="O21" s="63"/>
      <c r="P21" s="63"/>
      <c r="Q21" s="63"/>
      <c r="R21" s="44"/>
      <c r="S21" s="44"/>
      <c r="T21" s="44"/>
      <c r="U21" s="44"/>
      <c r="V21" s="63"/>
      <c r="X21" s="45"/>
      <c r="Y21" s="45"/>
      <c r="Z21" s="45"/>
      <c r="AA21" s="45"/>
    </row>
    <row r="22" spans="1:27" ht="27.75" customHeight="1">
      <c r="A22" s="65"/>
      <c r="B22" s="65"/>
      <c r="C22" s="69"/>
      <c r="D22" s="69"/>
      <c r="E22" s="69"/>
      <c r="F22" s="66"/>
      <c r="G22" s="63"/>
      <c r="H22" s="63"/>
      <c r="I22" s="63"/>
      <c r="J22" s="63"/>
      <c r="K22" s="44"/>
      <c r="O22" s="63"/>
      <c r="P22" s="63"/>
      <c r="Q22" s="63"/>
      <c r="R22" s="44"/>
      <c r="S22" s="44"/>
      <c r="T22" s="44"/>
      <c r="U22" s="44"/>
      <c r="V22" s="63"/>
      <c r="X22" s="45"/>
      <c r="Y22" s="45"/>
      <c r="Z22" s="45"/>
      <c r="AA22" s="45"/>
    </row>
    <row r="23" spans="1:27" ht="27.75" customHeight="1">
      <c r="A23" s="65"/>
      <c r="B23" s="65"/>
      <c r="C23" s="69"/>
      <c r="D23" s="69"/>
      <c r="E23" s="69"/>
      <c r="F23" s="66"/>
      <c r="G23" s="63"/>
      <c r="H23" s="63"/>
      <c r="I23" s="63"/>
      <c r="J23" s="63"/>
      <c r="K23" s="44"/>
      <c r="O23" s="63"/>
      <c r="P23" s="63"/>
      <c r="Q23" s="63"/>
      <c r="R23" s="44"/>
      <c r="S23" s="44"/>
      <c r="T23" s="44"/>
      <c r="U23" s="44"/>
      <c r="V23" s="63"/>
      <c r="X23" s="45"/>
      <c r="Y23" s="45"/>
      <c r="Z23" s="45"/>
      <c r="AA23" s="45"/>
    </row>
    <row r="24" spans="1:27" ht="27.75" customHeight="1">
      <c r="A24" s="65"/>
      <c r="B24" s="65"/>
      <c r="C24" s="69"/>
      <c r="D24" s="69"/>
      <c r="E24" s="69"/>
      <c r="F24" s="66"/>
      <c r="G24" s="63"/>
      <c r="H24" s="63"/>
      <c r="I24" s="63"/>
      <c r="J24" s="63"/>
      <c r="K24" s="44"/>
      <c r="O24" s="63"/>
      <c r="P24" s="63"/>
      <c r="Q24" s="63"/>
      <c r="R24" s="44"/>
      <c r="S24" s="44"/>
      <c r="T24" s="44"/>
      <c r="U24" s="44"/>
      <c r="V24" s="63"/>
      <c r="X24" s="45"/>
      <c r="Y24" s="45"/>
      <c r="Z24" s="45"/>
      <c r="AA24" s="45"/>
    </row>
    <row r="25" spans="1:27" ht="27.75" customHeight="1">
      <c r="A25" s="65"/>
      <c r="B25" s="65"/>
      <c r="C25" s="69"/>
      <c r="D25" s="69"/>
      <c r="E25" s="69"/>
      <c r="F25" s="66"/>
      <c r="G25" s="63"/>
      <c r="H25" s="63"/>
      <c r="I25" s="63"/>
      <c r="J25" s="63"/>
      <c r="K25" s="44"/>
      <c r="O25" s="63"/>
      <c r="P25" s="63"/>
      <c r="Q25" s="63"/>
      <c r="R25" s="44"/>
      <c r="S25" s="44"/>
      <c r="T25" s="44"/>
      <c r="U25" s="44"/>
      <c r="V25" s="63"/>
      <c r="X25" s="45"/>
      <c r="Y25" s="45"/>
      <c r="Z25" s="45"/>
      <c r="AA25" s="45"/>
    </row>
    <row r="26" spans="1:27" ht="27.75" customHeight="1">
      <c r="A26" s="65"/>
      <c r="B26" s="65"/>
      <c r="C26" s="69"/>
      <c r="D26" s="69"/>
      <c r="E26" s="69"/>
      <c r="F26" s="66"/>
      <c r="G26" s="63"/>
      <c r="H26" s="63"/>
      <c r="I26" s="63"/>
      <c r="J26" s="63"/>
      <c r="K26" s="44"/>
      <c r="O26" s="63"/>
      <c r="P26" s="63"/>
      <c r="Q26" s="63"/>
      <c r="R26" s="44"/>
      <c r="S26" s="44"/>
      <c r="T26" s="44"/>
      <c r="U26" s="44"/>
      <c r="V26" s="63"/>
      <c r="X26" s="45"/>
      <c r="Y26" s="45"/>
      <c r="Z26" s="45"/>
      <c r="AA26" s="45"/>
    </row>
    <row r="27" spans="1:27" ht="27.75" customHeight="1"/>
    <row r="28" spans="1:27" ht="27.75" customHeight="1"/>
    <row r="29" spans="1:27" ht="27.75" customHeight="1"/>
    <row r="30" spans="1:27" ht="27.75" customHeight="1"/>
    <row r="31" spans="1:27" ht="27.75" customHeight="1"/>
    <row r="32" spans="1:27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</sheetData>
  <sheetProtection formatCells="0" formatColumns="0" formatRows="0"/>
  <mergeCells count="9">
    <mergeCell ref="A2:V2"/>
    <mergeCell ref="T4:U4"/>
    <mergeCell ref="A4:A5"/>
    <mergeCell ref="V4:V5"/>
    <mergeCell ref="F4:F5"/>
    <mergeCell ref="G4:G5"/>
    <mergeCell ref="B4:B5"/>
    <mergeCell ref="O4:P4"/>
    <mergeCell ref="Q4:S4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9" fitToHeight="100" orientation="landscape" cellComments="atEnd" horizontalDpi="4294967294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showGridLines="0" showZeros="0" workbookViewId="0"/>
  </sheetViews>
  <sheetFormatPr defaultRowHeight="11.25"/>
  <cols>
    <col min="1" max="1" width="14" customWidth="1"/>
    <col min="2" max="2" width="43.6640625" customWidth="1"/>
    <col min="3" max="5" width="7.33203125" customWidth="1"/>
    <col min="6" max="6" width="18.5" customWidth="1"/>
    <col min="7" max="7" width="19.5" customWidth="1"/>
    <col min="8" max="24" width="16.83203125" customWidth="1"/>
  </cols>
  <sheetData>
    <row r="1" spans="1:24" ht="15.75" customHeight="1">
      <c r="A1" s="83"/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R1" s="62"/>
      <c r="S1" s="62"/>
      <c r="T1" s="62"/>
      <c r="U1" s="62"/>
      <c r="V1" s="62"/>
      <c r="W1" s="72"/>
      <c r="X1" s="86" t="s">
        <v>27</v>
      </c>
    </row>
    <row r="2" spans="1:24" ht="31.5" customHeight="1">
      <c r="A2" s="521" t="s">
        <v>38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</row>
    <row r="3" spans="1:24" ht="24.75" customHeight="1">
      <c r="A3" s="216" t="s">
        <v>294</v>
      </c>
      <c r="B3" s="87"/>
      <c r="C3" s="35"/>
      <c r="D3" s="35"/>
      <c r="E3" s="35"/>
      <c r="F3" s="35"/>
      <c r="G3" s="30"/>
      <c r="H3" s="43"/>
      <c r="I3" s="43"/>
      <c r="J3" s="43"/>
      <c r="K3" s="43"/>
      <c r="L3" s="43"/>
      <c r="M3" s="43"/>
      <c r="N3" s="43"/>
      <c r="O3" s="43"/>
      <c r="P3" s="43"/>
      <c r="R3" s="60"/>
      <c r="S3" s="60"/>
      <c r="T3" s="60"/>
      <c r="U3" s="60"/>
      <c r="V3" s="30"/>
      <c r="W3" s="30"/>
      <c r="X3" s="177" t="s">
        <v>243</v>
      </c>
    </row>
    <row r="4" spans="1:24" ht="29.25" customHeight="1">
      <c r="A4" s="498" t="s">
        <v>49</v>
      </c>
      <c r="B4" s="498" t="s">
        <v>98</v>
      </c>
      <c r="C4" s="131" t="s">
        <v>35</v>
      </c>
      <c r="D4" s="131"/>
      <c r="E4" s="131"/>
      <c r="F4" s="518" t="s">
        <v>122</v>
      </c>
      <c r="G4" s="519" t="s">
        <v>107</v>
      </c>
      <c r="H4" s="522" t="s">
        <v>238</v>
      </c>
      <c r="I4" s="522"/>
      <c r="J4" s="522"/>
      <c r="K4" s="522"/>
      <c r="L4" s="522"/>
      <c r="M4" s="522"/>
      <c r="N4" s="516" t="s">
        <v>253</v>
      </c>
      <c r="O4" s="517"/>
      <c r="P4" s="516" t="s">
        <v>151</v>
      </c>
      <c r="Q4" s="517"/>
      <c r="R4" s="523" t="s">
        <v>254</v>
      </c>
      <c r="S4" s="524"/>
      <c r="T4" s="524"/>
      <c r="U4" s="525"/>
      <c r="V4" s="526" t="s">
        <v>149</v>
      </c>
      <c r="W4" s="526" t="s">
        <v>200</v>
      </c>
      <c r="X4" s="526" t="s">
        <v>252</v>
      </c>
    </row>
    <row r="5" spans="1:24" ht="34.5" customHeight="1">
      <c r="A5" s="498"/>
      <c r="B5" s="498"/>
      <c r="C5" s="75" t="s">
        <v>37</v>
      </c>
      <c r="D5" s="75" t="s">
        <v>85</v>
      </c>
      <c r="E5" s="135" t="s">
        <v>84</v>
      </c>
      <c r="F5" s="518"/>
      <c r="G5" s="520"/>
      <c r="H5" s="175" t="s">
        <v>255</v>
      </c>
      <c r="I5" s="176" t="s">
        <v>239</v>
      </c>
      <c r="J5" s="176" t="s">
        <v>240</v>
      </c>
      <c r="K5" s="175" t="s">
        <v>256</v>
      </c>
      <c r="L5" s="176" t="s">
        <v>241</v>
      </c>
      <c r="M5" s="176" t="s">
        <v>242</v>
      </c>
      <c r="N5" s="179" t="s">
        <v>244</v>
      </c>
      <c r="O5" s="180" t="s">
        <v>245</v>
      </c>
      <c r="P5" s="176" t="s">
        <v>246</v>
      </c>
      <c r="Q5" s="181" t="s">
        <v>247</v>
      </c>
      <c r="R5" s="178" t="s">
        <v>248</v>
      </c>
      <c r="S5" s="178" t="s">
        <v>249</v>
      </c>
      <c r="T5" s="178" t="s">
        <v>250</v>
      </c>
      <c r="U5" s="178" t="s">
        <v>251</v>
      </c>
      <c r="V5" s="520"/>
      <c r="W5" s="520"/>
      <c r="X5" s="520"/>
    </row>
    <row r="6" spans="1:24" ht="21.75" customHeight="1">
      <c r="A6" s="138" t="s">
        <v>75</v>
      </c>
      <c r="B6" s="57" t="s">
        <v>75</v>
      </c>
      <c r="C6" s="138" t="s">
        <v>75</v>
      </c>
      <c r="D6" s="138" t="s">
        <v>75</v>
      </c>
      <c r="E6" s="138" t="s">
        <v>75</v>
      </c>
      <c r="F6" s="138" t="s">
        <v>75</v>
      </c>
      <c r="G6" s="161">
        <v>1</v>
      </c>
      <c r="H6" s="161">
        <f>G6+1</f>
        <v>2</v>
      </c>
      <c r="I6" s="161">
        <f t="shared" ref="I6:X6" si="0">H6+1</f>
        <v>3</v>
      </c>
      <c r="J6" s="161">
        <f t="shared" si="0"/>
        <v>4</v>
      </c>
      <c r="K6" s="161">
        <f t="shared" si="0"/>
        <v>5</v>
      </c>
      <c r="L6" s="161">
        <f t="shared" si="0"/>
        <v>6</v>
      </c>
      <c r="M6" s="161">
        <f t="shared" si="0"/>
        <v>7</v>
      </c>
      <c r="N6" s="161">
        <f t="shared" si="0"/>
        <v>8</v>
      </c>
      <c r="O6" s="161">
        <f t="shared" si="0"/>
        <v>9</v>
      </c>
      <c r="P6" s="161">
        <f t="shared" si="0"/>
        <v>10</v>
      </c>
      <c r="Q6" s="161">
        <f t="shared" si="0"/>
        <v>11</v>
      </c>
      <c r="R6" s="161">
        <f t="shared" si="0"/>
        <v>12</v>
      </c>
      <c r="S6" s="161">
        <f t="shared" si="0"/>
        <v>13</v>
      </c>
      <c r="T6" s="161">
        <f t="shared" si="0"/>
        <v>14</v>
      </c>
      <c r="U6" s="161">
        <f t="shared" si="0"/>
        <v>15</v>
      </c>
      <c r="V6" s="161">
        <f t="shared" si="0"/>
        <v>16</v>
      </c>
      <c r="W6" s="161">
        <f t="shared" si="0"/>
        <v>17</v>
      </c>
      <c r="X6" s="161">
        <f t="shared" si="0"/>
        <v>18</v>
      </c>
    </row>
    <row r="7" spans="1:24" s="235" customFormat="1" ht="29.25" customHeight="1">
      <c r="A7" s="211"/>
      <c r="B7" s="211"/>
      <c r="C7" s="226"/>
      <c r="D7" s="211"/>
      <c r="E7" s="211"/>
      <c r="F7" s="226" t="s">
        <v>22</v>
      </c>
      <c r="G7" s="214">
        <v>191.99</v>
      </c>
      <c r="H7" s="214">
        <v>0</v>
      </c>
      <c r="I7" s="214">
        <v>0</v>
      </c>
      <c r="J7" s="214">
        <v>0</v>
      </c>
      <c r="K7" s="214">
        <v>184.32</v>
      </c>
      <c r="L7" s="214">
        <v>6.7</v>
      </c>
      <c r="M7" s="214">
        <v>0</v>
      </c>
      <c r="N7" s="214">
        <v>0</v>
      </c>
      <c r="O7" s="214">
        <v>0</v>
      </c>
      <c r="P7" s="214">
        <v>0.64</v>
      </c>
      <c r="Q7" s="214">
        <v>0</v>
      </c>
      <c r="R7" s="214">
        <v>0</v>
      </c>
      <c r="S7" s="214">
        <v>0</v>
      </c>
      <c r="T7" s="214">
        <v>0.1</v>
      </c>
      <c r="U7" s="214">
        <v>0</v>
      </c>
      <c r="V7" s="214">
        <v>0</v>
      </c>
      <c r="W7" s="214">
        <v>0</v>
      </c>
      <c r="X7" s="214">
        <v>0.23</v>
      </c>
    </row>
    <row r="8" spans="1:24" ht="29.25" customHeight="1">
      <c r="A8" s="211"/>
      <c r="B8" s="211" t="s">
        <v>277</v>
      </c>
      <c r="C8" s="226"/>
      <c r="D8" s="211"/>
      <c r="E8" s="211"/>
      <c r="F8" s="226"/>
      <c r="G8" s="214">
        <v>191.99</v>
      </c>
      <c r="H8" s="214">
        <v>0</v>
      </c>
      <c r="I8" s="214">
        <v>0</v>
      </c>
      <c r="J8" s="214">
        <v>0</v>
      </c>
      <c r="K8" s="214">
        <v>184.32</v>
      </c>
      <c r="L8" s="214">
        <v>6.7</v>
      </c>
      <c r="M8" s="214">
        <v>0</v>
      </c>
      <c r="N8" s="214">
        <v>0</v>
      </c>
      <c r="O8" s="214">
        <v>0</v>
      </c>
      <c r="P8" s="214">
        <v>0.64</v>
      </c>
      <c r="Q8" s="214">
        <v>0</v>
      </c>
      <c r="R8" s="214">
        <v>0</v>
      </c>
      <c r="S8" s="214">
        <v>0</v>
      </c>
      <c r="T8" s="214">
        <v>0.1</v>
      </c>
      <c r="U8" s="214">
        <v>0</v>
      </c>
      <c r="V8" s="214">
        <v>0</v>
      </c>
      <c r="W8" s="214">
        <v>0</v>
      </c>
      <c r="X8" s="214">
        <v>0.23</v>
      </c>
    </row>
    <row r="9" spans="1:24" ht="29.25" customHeight="1">
      <c r="A9" s="211" t="s">
        <v>278</v>
      </c>
      <c r="B9" s="211" t="s">
        <v>279</v>
      </c>
      <c r="C9" s="226"/>
      <c r="D9" s="211"/>
      <c r="E9" s="211"/>
      <c r="F9" s="226"/>
      <c r="G9" s="214">
        <v>191.99</v>
      </c>
      <c r="H9" s="214">
        <v>0</v>
      </c>
      <c r="I9" s="214">
        <v>0</v>
      </c>
      <c r="J9" s="214">
        <v>0</v>
      </c>
      <c r="K9" s="214">
        <v>184.32</v>
      </c>
      <c r="L9" s="214">
        <v>6.7</v>
      </c>
      <c r="M9" s="214">
        <v>0</v>
      </c>
      <c r="N9" s="214">
        <v>0</v>
      </c>
      <c r="O9" s="214">
        <v>0</v>
      </c>
      <c r="P9" s="214">
        <v>0.64</v>
      </c>
      <c r="Q9" s="214">
        <v>0</v>
      </c>
      <c r="R9" s="214">
        <v>0</v>
      </c>
      <c r="S9" s="214">
        <v>0</v>
      </c>
      <c r="T9" s="214">
        <v>0.1</v>
      </c>
      <c r="U9" s="214">
        <v>0</v>
      </c>
      <c r="V9" s="214">
        <v>0</v>
      </c>
      <c r="W9" s="214">
        <v>0</v>
      </c>
      <c r="X9" s="214">
        <v>0.23</v>
      </c>
    </row>
    <row r="10" spans="1:24" ht="29.25" customHeight="1">
      <c r="A10" s="211" t="s">
        <v>280</v>
      </c>
      <c r="B10" s="211" t="s">
        <v>281</v>
      </c>
      <c r="C10" s="226">
        <v>204</v>
      </c>
      <c r="D10" s="211" t="s">
        <v>282</v>
      </c>
      <c r="E10" s="211" t="s">
        <v>283</v>
      </c>
      <c r="F10" s="226" t="s">
        <v>284</v>
      </c>
      <c r="G10" s="214">
        <v>0.87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0.64</v>
      </c>
      <c r="Q10" s="214">
        <v>0</v>
      </c>
      <c r="R10" s="214">
        <v>0</v>
      </c>
      <c r="S10" s="214">
        <v>0</v>
      </c>
      <c r="T10" s="214">
        <v>0</v>
      </c>
      <c r="U10" s="214">
        <v>0</v>
      </c>
      <c r="V10" s="214">
        <v>0</v>
      </c>
      <c r="W10" s="214">
        <v>0</v>
      </c>
      <c r="X10" s="214">
        <v>0.23</v>
      </c>
    </row>
    <row r="11" spans="1:24" ht="29.25" customHeight="1">
      <c r="A11" s="211" t="s">
        <v>280</v>
      </c>
      <c r="B11" s="211" t="s">
        <v>281</v>
      </c>
      <c r="C11" s="226">
        <v>208</v>
      </c>
      <c r="D11" s="211" t="s">
        <v>282</v>
      </c>
      <c r="E11" s="211" t="s">
        <v>287</v>
      </c>
      <c r="F11" s="226" t="s">
        <v>288</v>
      </c>
      <c r="G11" s="214">
        <v>191.02</v>
      </c>
      <c r="H11" s="214">
        <v>0</v>
      </c>
      <c r="I11" s="214">
        <v>0</v>
      </c>
      <c r="J11" s="214">
        <v>0</v>
      </c>
      <c r="K11" s="214">
        <v>184.32</v>
      </c>
      <c r="L11" s="214">
        <v>6.7</v>
      </c>
      <c r="M11" s="214">
        <v>0</v>
      </c>
      <c r="N11" s="214">
        <v>0</v>
      </c>
      <c r="O11" s="214">
        <v>0</v>
      </c>
      <c r="P11" s="214">
        <v>0</v>
      </c>
      <c r="Q11" s="214">
        <v>0</v>
      </c>
      <c r="R11" s="214">
        <v>0</v>
      </c>
      <c r="S11" s="214">
        <v>0</v>
      </c>
      <c r="T11" s="214">
        <v>0</v>
      </c>
      <c r="U11" s="214">
        <v>0</v>
      </c>
      <c r="V11" s="214">
        <v>0</v>
      </c>
      <c r="W11" s="214">
        <v>0</v>
      </c>
      <c r="X11" s="214">
        <v>0</v>
      </c>
    </row>
    <row r="12" spans="1:24" ht="29.25" customHeight="1">
      <c r="A12" s="211" t="s">
        <v>280</v>
      </c>
      <c r="B12" s="211" t="s">
        <v>281</v>
      </c>
      <c r="C12" s="226">
        <v>210</v>
      </c>
      <c r="D12" s="211" t="s">
        <v>289</v>
      </c>
      <c r="E12" s="211" t="s">
        <v>283</v>
      </c>
      <c r="F12" s="226" t="s">
        <v>290</v>
      </c>
      <c r="G12" s="214">
        <v>0.1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214">
        <v>0</v>
      </c>
      <c r="R12" s="214">
        <v>0</v>
      </c>
      <c r="S12" s="214">
        <v>0</v>
      </c>
      <c r="T12" s="214">
        <v>0.1</v>
      </c>
      <c r="U12" s="214">
        <v>0</v>
      </c>
      <c r="V12" s="214">
        <v>0</v>
      </c>
      <c r="W12" s="214">
        <v>0</v>
      </c>
      <c r="X12" s="214">
        <v>0</v>
      </c>
    </row>
    <row r="13" spans="1:24" ht="29.25" customHeight="1">
      <c r="A13" s="242"/>
      <c r="B13" s="242"/>
      <c r="C13" s="242"/>
      <c r="D13" s="242"/>
      <c r="E13" s="242"/>
      <c r="F13" s="242"/>
      <c r="G13" s="243"/>
      <c r="H13" s="242"/>
      <c r="I13" s="243"/>
      <c r="J13" s="242"/>
      <c r="K13" s="242"/>
      <c r="L13" s="242"/>
      <c r="M13" s="242"/>
      <c r="N13" s="242"/>
      <c r="O13" s="242"/>
      <c r="P13" s="242"/>
      <c r="Q13" s="242"/>
      <c r="R13" s="245"/>
      <c r="S13" s="245"/>
      <c r="T13" s="245"/>
      <c r="U13" s="245"/>
      <c r="V13" s="245"/>
      <c r="W13" s="244"/>
      <c r="X13" s="240"/>
    </row>
    <row r="14" spans="1:24" ht="29.25" customHeight="1">
      <c r="A14" s="242"/>
      <c r="B14" s="242"/>
      <c r="C14" s="242"/>
      <c r="D14" s="242"/>
      <c r="E14" s="242"/>
      <c r="F14" s="242"/>
      <c r="G14" s="240"/>
      <c r="H14" s="242"/>
      <c r="I14" s="240"/>
      <c r="J14" s="242"/>
      <c r="K14" s="242"/>
      <c r="L14" s="242"/>
      <c r="M14" s="242"/>
      <c r="N14" s="242"/>
      <c r="O14" s="242"/>
      <c r="P14" s="242"/>
      <c r="Q14" s="242"/>
      <c r="R14" s="245"/>
      <c r="S14" s="245"/>
      <c r="T14" s="245"/>
      <c r="U14" s="245"/>
      <c r="V14" s="245"/>
      <c r="W14" s="244"/>
      <c r="X14" s="240"/>
    </row>
    <row r="15" spans="1:24" ht="29.25" customHeight="1">
      <c r="A15" s="65"/>
      <c r="B15" s="65"/>
      <c r="C15" s="69"/>
      <c r="D15" s="69"/>
      <c r="E15" s="69"/>
      <c r="F15" s="69"/>
      <c r="G15" s="63"/>
      <c r="H15" s="44"/>
      <c r="I15" s="63"/>
      <c r="J15" s="44"/>
      <c r="K15" s="44"/>
      <c r="L15" s="44"/>
      <c r="M15" s="61"/>
      <c r="N15" s="63"/>
      <c r="O15" s="63"/>
      <c r="P15" s="61"/>
      <c r="R15" s="45"/>
      <c r="S15" s="45"/>
      <c r="T15" s="45"/>
      <c r="U15" s="45"/>
      <c r="V15" s="45"/>
      <c r="W15" s="45"/>
    </row>
    <row r="16" spans="1:24" ht="29.25" customHeight="1"/>
    <row r="17" spans="1:23" ht="29.25" customHeight="1"/>
    <row r="18" spans="1:23" ht="29.25" customHeight="1">
      <c r="A18" s="65"/>
      <c r="B18" s="65"/>
      <c r="C18" s="69"/>
      <c r="D18" s="69"/>
      <c r="E18" s="69"/>
      <c r="F18" s="69"/>
      <c r="G18" s="63"/>
      <c r="H18" s="44"/>
      <c r="I18" s="63"/>
      <c r="J18" s="44"/>
      <c r="K18" s="44"/>
      <c r="L18" s="44"/>
      <c r="M18" s="44"/>
      <c r="N18" s="63"/>
      <c r="O18" s="63"/>
      <c r="P18" s="44"/>
      <c r="R18" s="45"/>
      <c r="S18" s="45"/>
      <c r="T18" s="45"/>
      <c r="U18" s="45"/>
      <c r="V18" s="45"/>
      <c r="W18" s="45"/>
    </row>
    <row r="19" spans="1:23" ht="29.25" customHeight="1">
      <c r="A19" s="65"/>
      <c r="B19" s="65"/>
      <c r="C19" s="69"/>
      <c r="D19" s="69"/>
      <c r="E19" s="69"/>
      <c r="F19" s="69"/>
      <c r="G19" s="63"/>
      <c r="H19" s="44"/>
      <c r="I19" s="63"/>
      <c r="J19" s="44"/>
      <c r="K19" s="44"/>
      <c r="L19" s="44"/>
      <c r="M19" s="44"/>
      <c r="N19" s="63"/>
      <c r="O19" s="63"/>
      <c r="P19" s="44"/>
      <c r="R19" s="45"/>
      <c r="S19" s="45"/>
      <c r="T19" s="45"/>
      <c r="U19" s="45"/>
      <c r="V19" s="45"/>
      <c r="W19" s="45"/>
    </row>
    <row r="20" spans="1:23" ht="29.25" customHeight="1">
      <c r="A20" s="65"/>
      <c r="B20" s="65"/>
      <c r="C20" s="69"/>
      <c r="D20" s="69"/>
      <c r="E20" s="69"/>
      <c r="F20" s="69"/>
      <c r="G20" s="63"/>
      <c r="H20" s="44"/>
      <c r="I20" s="63"/>
      <c r="J20" s="44"/>
      <c r="K20" s="44"/>
      <c r="L20" s="44"/>
      <c r="M20" s="44"/>
      <c r="N20" s="63"/>
      <c r="O20" s="63"/>
      <c r="P20" s="44"/>
      <c r="R20" s="45"/>
      <c r="S20" s="45"/>
      <c r="T20" s="45"/>
      <c r="U20" s="45"/>
      <c r="V20" s="45"/>
      <c r="W20" s="45"/>
    </row>
    <row r="21" spans="1:23" ht="29.25" customHeight="1">
      <c r="A21" s="65"/>
      <c r="B21" s="65"/>
      <c r="C21" s="69"/>
      <c r="D21" s="69"/>
      <c r="E21" s="69"/>
      <c r="F21" s="69"/>
      <c r="G21" s="63"/>
      <c r="H21" s="44"/>
      <c r="I21" s="63"/>
      <c r="J21" s="44"/>
      <c r="K21" s="44"/>
      <c r="L21" s="44"/>
      <c r="M21" s="44"/>
      <c r="N21" s="63"/>
      <c r="O21" s="63"/>
      <c r="P21" s="44"/>
      <c r="R21" s="45"/>
      <c r="S21" s="45"/>
      <c r="T21" s="45"/>
      <c r="U21" s="45"/>
      <c r="V21" s="45"/>
      <c r="W21" s="45"/>
    </row>
    <row r="22" spans="1:23" ht="29.25" customHeight="1">
      <c r="A22" s="65"/>
      <c r="B22" s="65"/>
      <c r="C22" s="69"/>
      <c r="D22" s="69"/>
      <c r="E22" s="69"/>
      <c r="F22" s="69"/>
      <c r="G22" s="63"/>
      <c r="H22" s="44"/>
      <c r="I22" s="63"/>
      <c r="J22" s="44"/>
      <c r="K22" s="44"/>
      <c r="L22" s="44"/>
      <c r="M22" s="44"/>
      <c r="N22" s="63"/>
      <c r="O22" s="63"/>
      <c r="P22" s="44"/>
      <c r="R22" s="45"/>
      <c r="S22" s="45"/>
      <c r="T22" s="45"/>
      <c r="U22" s="45"/>
      <c r="V22" s="45"/>
      <c r="W22" s="45"/>
    </row>
    <row r="23" spans="1:23" ht="29.25" customHeight="1">
      <c r="A23" s="65"/>
      <c r="B23" s="65"/>
      <c r="C23" s="69"/>
      <c r="D23" s="69"/>
      <c r="E23" s="69"/>
      <c r="F23" s="69"/>
      <c r="G23" s="63"/>
      <c r="H23" s="44"/>
      <c r="I23" s="63"/>
      <c r="J23" s="44"/>
      <c r="K23" s="44"/>
      <c r="L23" s="44"/>
      <c r="M23" s="44"/>
      <c r="N23" s="63"/>
      <c r="O23" s="63"/>
      <c r="P23" s="44"/>
      <c r="R23" s="45"/>
      <c r="S23" s="45"/>
      <c r="T23" s="45"/>
      <c r="U23" s="45"/>
      <c r="V23" s="45"/>
      <c r="W23" s="45"/>
    </row>
    <row r="24" spans="1:23" ht="29.25" customHeight="1">
      <c r="A24" s="65"/>
      <c r="B24" s="65"/>
      <c r="C24" s="69"/>
      <c r="D24" s="69"/>
      <c r="E24" s="69"/>
      <c r="F24" s="69"/>
      <c r="G24" s="63"/>
      <c r="H24" s="44"/>
      <c r="I24" s="63"/>
      <c r="J24" s="44"/>
      <c r="K24" s="44"/>
      <c r="L24" s="44"/>
      <c r="M24" s="44"/>
      <c r="N24" s="63"/>
      <c r="O24" s="63"/>
      <c r="P24" s="44"/>
      <c r="R24" s="45"/>
      <c r="S24" s="45"/>
      <c r="T24" s="45"/>
      <c r="U24" s="45"/>
      <c r="V24" s="45"/>
      <c r="W24" s="45"/>
    </row>
    <row r="25" spans="1:23" ht="29.25" customHeight="1">
      <c r="A25" s="65"/>
      <c r="B25" s="65"/>
      <c r="C25" s="69"/>
      <c r="D25" s="69"/>
      <c r="E25" s="69"/>
      <c r="F25" s="69"/>
      <c r="G25" s="63"/>
      <c r="H25" s="44"/>
      <c r="I25" s="63"/>
      <c r="J25" s="44"/>
      <c r="K25" s="44"/>
      <c r="L25" s="44"/>
      <c r="M25" s="44"/>
      <c r="N25" s="63"/>
      <c r="O25" s="63"/>
      <c r="P25" s="44"/>
      <c r="R25" s="45"/>
      <c r="S25" s="45"/>
      <c r="T25" s="45"/>
      <c r="U25" s="45"/>
      <c r="V25" s="45"/>
      <c r="W25" s="45"/>
    </row>
    <row r="26" spans="1:23" ht="29.25" customHeight="1">
      <c r="A26" s="65"/>
      <c r="B26" s="65"/>
      <c r="C26" s="69"/>
      <c r="D26" s="69"/>
      <c r="E26" s="69"/>
      <c r="F26" s="69"/>
      <c r="G26" s="63"/>
      <c r="H26" s="44"/>
      <c r="I26" s="63"/>
      <c r="J26" s="44"/>
      <c r="K26" s="44"/>
      <c r="L26" s="44"/>
      <c r="M26" s="44"/>
      <c r="N26" s="63"/>
      <c r="O26" s="63"/>
      <c r="P26" s="44"/>
      <c r="R26" s="45"/>
      <c r="S26" s="45"/>
      <c r="T26" s="45"/>
      <c r="U26" s="45"/>
      <c r="V26" s="45"/>
      <c r="W26" s="45"/>
    </row>
    <row r="27" spans="1:23" ht="29.25" customHeight="1"/>
    <row r="28" spans="1:23" ht="29.25" customHeight="1"/>
    <row r="29" spans="1:23" ht="29.25" customHeight="1"/>
    <row r="30" spans="1:23" ht="29.25" customHeight="1"/>
    <row r="31" spans="1:23" ht="29.25" customHeight="1"/>
    <row r="32" spans="1:23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</sheetData>
  <sheetProtection formatCells="0" formatColumns="0" formatRows="0"/>
  <mergeCells count="12">
    <mergeCell ref="A2:X2"/>
    <mergeCell ref="H4:M4"/>
    <mergeCell ref="R4:U4"/>
    <mergeCell ref="V4:V5"/>
    <mergeCell ref="W4:W5"/>
    <mergeCell ref="X4:X5"/>
    <mergeCell ref="P4:Q4"/>
    <mergeCell ref="A4:A5"/>
    <mergeCell ref="F4:F5"/>
    <mergeCell ref="B4:B5"/>
    <mergeCell ref="G4:G5"/>
    <mergeCell ref="N4:O4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39" fitToHeight="100" orientation="landscape" cellComments="atEnd" horizontalDpi="4294967294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8"/>
  <sheetViews>
    <sheetView showGridLines="0" showZeros="0" workbookViewId="0"/>
  </sheetViews>
  <sheetFormatPr defaultRowHeight="11.25"/>
  <cols>
    <col min="1" max="1" width="16.83203125" customWidth="1"/>
    <col min="2" max="2" width="48.33203125" customWidth="1"/>
    <col min="3" max="5" width="7.5" customWidth="1"/>
    <col min="6" max="6" width="21.33203125" customWidth="1"/>
    <col min="7" max="7" width="18.1640625" customWidth="1"/>
    <col min="8" max="8" width="17.33203125" customWidth="1"/>
    <col min="9" max="18" width="14.6640625" customWidth="1"/>
    <col min="19" max="250" width="9" customWidth="1"/>
  </cols>
  <sheetData>
    <row r="1" spans="1:250" ht="16.5" customHeight="1">
      <c r="A1" s="68"/>
      <c r="B1" s="69"/>
      <c r="C1" s="69"/>
      <c r="D1" s="69"/>
      <c r="E1" s="69"/>
      <c r="F1" s="41"/>
      <c r="G1" s="61"/>
      <c r="H1" s="61"/>
      <c r="I1" s="44"/>
      <c r="J1" s="44"/>
      <c r="K1" s="44"/>
      <c r="L1" s="44"/>
      <c r="M1" s="44"/>
      <c r="N1" s="44"/>
      <c r="O1" s="44"/>
      <c r="P1" s="44"/>
      <c r="Q1" s="44"/>
      <c r="R1" s="71" t="s">
        <v>89</v>
      </c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</row>
    <row r="2" spans="1:250" ht="33.75" customHeight="1">
      <c r="A2" s="47" t="s">
        <v>133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</row>
    <row r="3" spans="1:250" ht="21.75" customHeight="1">
      <c r="A3" s="216" t="s">
        <v>294</v>
      </c>
      <c r="B3" s="87"/>
      <c r="C3" s="87"/>
      <c r="D3" s="87"/>
      <c r="E3" s="87"/>
      <c r="F3" s="30"/>
      <c r="G3" s="30"/>
      <c r="H3" s="51"/>
      <c r="I3" s="43"/>
      <c r="J3" s="43"/>
      <c r="K3" s="43"/>
      <c r="L3" s="43"/>
      <c r="M3" s="43"/>
      <c r="N3" s="43"/>
      <c r="O3" s="43"/>
      <c r="P3" s="92"/>
      <c r="Q3" s="92"/>
      <c r="R3" s="92" t="s">
        <v>53</v>
      </c>
      <c r="S3" s="41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</row>
    <row r="4" spans="1:250" ht="23.25" customHeight="1">
      <c r="A4" s="527" t="s">
        <v>49</v>
      </c>
      <c r="B4" s="528" t="s">
        <v>98</v>
      </c>
      <c r="C4" s="137" t="s">
        <v>35</v>
      </c>
      <c r="D4" s="137"/>
      <c r="E4" s="137"/>
      <c r="F4" s="507" t="s">
        <v>122</v>
      </c>
      <c r="G4" s="501" t="s">
        <v>107</v>
      </c>
      <c r="H4" s="77" t="s">
        <v>70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</row>
    <row r="5" spans="1:250" ht="0.75" customHeight="1">
      <c r="A5" s="527"/>
      <c r="B5" s="528"/>
      <c r="C5" s="75"/>
      <c r="D5" s="75"/>
      <c r="E5" s="75"/>
      <c r="F5" s="507"/>
      <c r="G5" s="501"/>
      <c r="H5" s="501" t="s">
        <v>22</v>
      </c>
      <c r="I5" s="529" t="s">
        <v>113</v>
      </c>
      <c r="J5" s="529" t="s">
        <v>55</v>
      </c>
      <c r="K5" s="501" t="s">
        <v>73</v>
      </c>
      <c r="L5" s="501" t="s">
        <v>108</v>
      </c>
      <c r="M5" s="501" t="s">
        <v>112</v>
      </c>
      <c r="N5" s="501" t="s">
        <v>2</v>
      </c>
      <c r="O5" s="507" t="s">
        <v>106</v>
      </c>
      <c r="P5" s="507" t="s">
        <v>102</v>
      </c>
      <c r="Q5" s="501" t="s">
        <v>127</v>
      </c>
      <c r="R5" s="501" t="s">
        <v>91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</row>
    <row r="6" spans="1:250" ht="34.5" customHeight="1">
      <c r="A6" s="527"/>
      <c r="B6" s="528"/>
      <c r="C6" s="75" t="s">
        <v>37</v>
      </c>
      <c r="D6" s="75" t="s">
        <v>85</v>
      </c>
      <c r="E6" s="75" t="s">
        <v>84</v>
      </c>
      <c r="F6" s="507"/>
      <c r="G6" s="501"/>
      <c r="H6" s="501"/>
      <c r="I6" s="529"/>
      <c r="J6" s="529"/>
      <c r="K6" s="501"/>
      <c r="L6" s="501"/>
      <c r="M6" s="501"/>
      <c r="N6" s="501"/>
      <c r="O6" s="507"/>
      <c r="P6" s="507"/>
      <c r="Q6" s="501"/>
      <c r="R6" s="501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</row>
    <row r="7" spans="1:250" ht="21" customHeight="1">
      <c r="A7" s="134" t="s">
        <v>75</v>
      </c>
      <c r="B7" s="80" t="s">
        <v>75</v>
      </c>
      <c r="C7" s="80" t="s">
        <v>75</v>
      </c>
      <c r="D7" s="80" t="s">
        <v>75</v>
      </c>
      <c r="E7" s="80" t="s">
        <v>75</v>
      </c>
      <c r="F7" s="80" t="s">
        <v>75</v>
      </c>
      <c r="G7" s="97">
        <v>1</v>
      </c>
      <c r="H7" s="97">
        <v>2</v>
      </c>
      <c r="I7" s="97">
        <v>3</v>
      </c>
      <c r="J7" s="97">
        <v>4</v>
      </c>
      <c r="K7" s="97">
        <v>5</v>
      </c>
      <c r="L7" s="103">
        <v>6</v>
      </c>
      <c r="M7" s="97">
        <v>7</v>
      </c>
      <c r="N7" s="97">
        <v>8</v>
      </c>
      <c r="O7" s="97">
        <v>9</v>
      </c>
      <c r="P7" s="97">
        <v>10</v>
      </c>
      <c r="Q7" s="97">
        <v>11</v>
      </c>
      <c r="R7" s="97">
        <v>12</v>
      </c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</row>
    <row r="8" spans="1:250" s="242" customFormat="1" ht="24" customHeight="1">
      <c r="A8" s="209"/>
      <c r="B8" s="209"/>
      <c r="C8" s="210"/>
      <c r="D8" s="209"/>
      <c r="E8" s="209"/>
      <c r="F8" s="210" t="s">
        <v>22</v>
      </c>
      <c r="G8" s="247">
        <v>105.08</v>
      </c>
      <c r="H8" s="248">
        <v>97.84</v>
      </c>
      <c r="I8" s="248">
        <v>3.76</v>
      </c>
      <c r="J8" s="248">
        <v>7.0000000000000007E-2</v>
      </c>
      <c r="K8" s="248">
        <v>0.4</v>
      </c>
      <c r="L8" s="248">
        <v>3.38</v>
      </c>
      <c r="M8" s="248">
        <v>2.5</v>
      </c>
      <c r="N8" s="248">
        <v>0.19</v>
      </c>
      <c r="O8" s="248">
        <v>1.22</v>
      </c>
      <c r="P8" s="248">
        <v>4.04</v>
      </c>
      <c r="Q8" s="249">
        <v>0</v>
      </c>
      <c r="R8" s="247">
        <v>0.85</v>
      </c>
      <c r="S8" s="244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  <c r="HW8" s="241"/>
      <c r="HX8" s="241"/>
      <c r="HY8" s="241"/>
      <c r="HZ8" s="241"/>
      <c r="IA8" s="241"/>
      <c r="IB8" s="241"/>
      <c r="IC8" s="241"/>
      <c r="ID8" s="241"/>
      <c r="IE8" s="241"/>
      <c r="IF8" s="241"/>
      <c r="IG8" s="241"/>
      <c r="IH8" s="241"/>
      <c r="II8" s="241"/>
      <c r="IJ8" s="241"/>
      <c r="IK8" s="241"/>
      <c r="IL8" s="241"/>
      <c r="IM8" s="241"/>
      <c r="IN8" s="241"/>
      <c r="IO8" s="241"/>
      <c r="IP8" s="241"/>
    </row>
    <row r="9" spans="1:250" ht="24" customHeight="1">
      <c r="A9" s="209"/>
      <c r="B9" s="209" t="s">
        <v>277</v>
      </c>
      <c r="C9" s="210"/>
      <c r="D9" s="209"/>
      <c r="E9" s="209"/>
      <c r="F9" s="210"/>
      <c r="G9" s="247">
        <v>105.08</v>
      </c>
      <c r="H9" s="248">
        <v>97.84</v>
      </c>
      <c r="I9" s="248">
        <v>3.76</v>
      </c>
      <c r="J9" s="248">
        <v>7.0000000000000007E-2</v>
      </c>
      <c r="K9" s="248">
        <v>0.4</v>
      </c>
      <c r="L9" s="248">
        <v>3.38</v>
      </c>
      <c r="M9" s="248">
        <v>2.5</v>
      </c>
      <c r="N9" s="248">
        <v>0.19</v>
      </c>
      <c r="O9" s="248">
        <v>1.22</v>
      </c>
      <c r="P9" s="248">
        <v>4.04</v>
      </c>
      <c r="Q9" s="249">
        <v>0</v>
      </c>
      <c r="R9" s="247">
        <v>0.85</v>
      </c>
      <c r="S9" s="60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</row>
    <row r="10" spans="1:250" ht="24" customHeight="1">
      <c r="A10" s="209" t="s">
        <v>278</v>
      </c>
      <c r="B10" s="209" t="s">
        <v>279</v>
      </c>
      <c r="C10" s="210"/>
      <c r="D10" s="209"/>
      <c r="E10" s="209"/>
      <c r="F10" s="210"/>
      <c r="G10" s="247">
        <v>105.08</v>
      </c>
      <c r="H10" s="248">
        <v>97.84</v>
      </c>
      <c r="I10" s="248">
        <v>3.76</v>
      </c>
      <c r="J10" s="248">
        <v>7.0000000000000007E-2</v>
      </c>
      <c r="K10" s="248">
        <v>0.4</v>
      </c>
      <c r="L10" s="248">
        <v>3.38</v>
      </c>
      <c r="M10" s="248">
        <v>2.5</v>
      </c>
      <c r="N10" s="248">
        <v>0.19</v>
      </c>
      <c r="O10" s="248">
        <v>1.22</v>
      </c>
      <c r="P10" s="248">
        <v>4.04</v>
      </c>
      <c r="Q10" s="249">
        <v>0</v>
      </c>
      <c r="R10" s="247">
        <v>0.85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</row>
    <row r="11" spans="1:250" ht="24" customHeight="1">
      <c r="A11" s="209" t="s">
        <v>280</v>
      </c>
      <c r="B11" s="209" t="s">
        <v>281</v>
      </c>
      <c r="C11" s="210">
        <v>204</v>
      </c>
      <c r="D11" s="209" t="s">
        <v>282</v>
      </c>
      <c r="E11" s="209" t="s">
        <v>283</v>
      </c>
      <c r="F11" s="210" t="s">
        <v>284</v>
      </c>
      <c r="G11" s="247">
        <v>103.92</v>
      </c>
      <c r="H11" s="248">
        <v>97.84</v>
      </c>
      <c r="I11" s="248">
        <v>3.76</v>
      </c>
      <c r="J11" s="248">
        <v>7.0000000000000007E-2</v>
      </c>
      <c r="K11" s="248">
        <v>0.4</v>
      </c>
      <c r="L11" s="248">
        <v>3.38</v>
      </c>
      <c r="M11" s="248">
        <v>2.5</v>
      </c>
      <c r="N11" s="248">
        <v>0.19</v>
      </c>
      <c r="O11" s="248">
        <v>1.22</v>
      </c>
      <c r="P11" s="248">
        <v>4.04</v>
      </c>
      <c r="Q11" s="249">
        <v>0</v>
      </c>
      <c r="R11" s="247">
        <v>0.85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</row>
    <row r="12" spans="1:250" ht="24" customHeight="1">
      <c r="A12" s="209" t="s">
        <v>280</v>
      </c>
      <c r="B12" s="209" t="s">
        <v>281</v>
      </c>
      <c r="C12" s="210">
        <v>208</v>
      </c>
      <c r="D12" s="209" t="s">
        <v>282</v>
      </c>
      <c r="E12" s="209" t="s">
        <v>287</v>
      </c>
      <c r="F12" s="210" t="s">
        <v>288</v>
      </c>
      <c r="G12" s="247">
        <v>1.1599999999999999</v>
      </c>
      <c r="H12" s="248">
        <v>0</v>
      </c>
      <c r="I12" s="248">
        <v>0</v>
      </c>
      <c r="J12" s="248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9">
        <v>0</v>
      </c>
      <c r="R12" s="247">
        <v>0</v>
      </c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</row>
    <row r="13" spans="1:250" ht="24" customHeight="1">
      <c r="A13" s="254"/>
      <c r="B13" s="251"/>
      <c r="C13" s="251"/>
      <c r="D13" s="251"/>
      <c r="E13" s="251"/>
      <c r="F13" s="251"/>
      <c r="G13" s="251"/>
      <c r="H13" s="251"/>
      <c r="I13" s="252"/>
      <c r="J13" s="252"/>
      <c r="K13" s="251"/>
      <c r="L13" s="251"/>
      <c r="M13" s="251"/>
      <c r="N13" s="251"/>
      <c r="O13" s="251"/>
      <c r="P13" s="252"/>
      <c r="Q13" s="252"/>
      <c r="R13" s="251"/>
      <c r="S13" s="253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  <c r="HD13" s="250"/>
      <c r="HE13" s="250"/>
      <c r="HF13" s="250"/>
      <c r="HG13" s="250"/>
      <c r="HH13" s="250"/>
      <c r="HI13" s="250"/>
      <c r="HJ13" s="250"/>
      <c r="HK13" s="250"/>
      <c r="HL13" s="250"/>
      <c r="HM13" s="250"/>
      <c r="HN13" s="250"/>
      <c r="HO13" s="250"/>
      <c r="HP13" s="250"/>
      <c r="HQ13" s="250"/>
      <c r="HR13" s="250"/>
      <c r="HS13" s="250"/>
      <c r="HT13" s="250"/>
      <c r="HU13" s="250"/>
      <c r="HV13" s="250"/>
      <c r="HW13" s="250"/>
      <c r="HX13" s="250"/>
      <c r="HY13" s="250"/>
      <c r="HZ13" s="250"/>
      <c r="IA13" s="250"/>
      <c r="IB13" s="250"/>
      <c r="IC13" s="250"/>
      <c r="ID13" s="250"/>
      <c r="IE13" s="250"/>
      <c r="IF13" s="250"/>
      <c r="IG13" s="250"/>
      <c r="IH13" s="250"/>
      <c r="II13" s="250"/>
      <c r="IJ13" s="250"/>
      <c r="IK13" s="250"/>
      <c r="IL13" s="250"/>
      <c r="IM13" s="250"/>
      <c r="IN13" s="250"/>
      <c r="IO13" s="250"/>
      <c r="IP13" s="250"/>
    </row>
    <row r="14" spans="1:250" ht="24" customHeight="1">
      <c r="A14" s="65"/>
      <c r="B14" s="65"/>
      <c r="C14" s="65"/>
      <c r="D14" s="65"/>
      <c r="E14" s="65"/>
      <c r="F14" s="82"/>
      <c r="G14" s="64"/>
      <c r="H14" s="61"/>
      <c r="I14" s="63"/>
      <c r="J14" s="44"/>
      <c r="K14" s="63"/>
      <c r="L14" s="61"/>
      <c r="M14" s="64"/>
      <c r="N14" s="63"/>
      <c r="O14" s="64"/>
      <c r="P14" s="64"/>
      <c r="Q14" s="63"/>
      <c r="R14" s="64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</row>
    <row r="15" spans="1:250" ht="24" customHeight="1"/>
    <row r="16" spans="1:250" ht="24" customHeight="1">
      <c r="A16" s="91"/>
      <c r="B16" s="91"/>
      <c r="C16" s="91"/>
      <c r="D16" s="91"/>
      <c r="E16" s="91"/>
      <c r="F16" s="66"/>
      <c r="G16" s="93"/>
      <c r="H16" s="51"/>
      <c r="I16" s="94"/>
      <c r="J16" s="43"/>
      <c r="K16" s="94"/>
      <c r="L16" s="43"/>
      <c r="M16" s="94"/>
      <c r="N16" s="94"/>
      <c r="O16" s="94"/>
      <c r="P16" s="94"/>
      <c r="Q16" s="94"/>
      <c r="R16" s="94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</row>
    <row r="17" spans="1:250" ht="24" customHeight="1">
      <c r="A17" s="91"/>
      <c r="B17" s="91"/>
      <c r="C17" s="91"/>
      <c r="D17" s="91"/>
      <c r="E17" s="91"/>
      <c r="F17" s="66"/>
      <c r="G17" s="93"/>
      <c r="H17" s="51"/>
      <c r="I17" s="94"/>
      <c r="J17" s="43"/>
      <c r="K17" s="94"/>
      <c r="L17" s="43"/>
      <c r="M17" s="94"/>
      <c r="N17" s="94"/>
      <c r="O17" s="94"/>
      <c r="P17" s="94"/>
      <c r="Q17" s="94"/>
      <c r="R17" s="94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</row>
    <row r="18" spans="1:250" ht="24" customHeight="1">
      <c r="A18" s="65"/>
      <c r="B18" s="65"/>
      <c r="C18" s="65"/>
      <c r="D18" s="65"/>
      <c r="E18" s="65"/>
      <c r="F18" s="66"/>
      <c r="G18" s="64"/>
      <c r="H18" s="61"/>
      <c r="I18" s="63"/>
      <c r="J18" s="44"/>
      <c r="K18" s="63"/>
      <c r="L18" s="44"/>
      <c r="M18" s="63"/>
      <c r="N18" s="63"/>
      <c r="O18" s="63"/>
      <c r="P18" s="63"/>
      <c r="Q18" s="63"/>
      <c r="R18" s="6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</row>
    <row r="19" spans="1:250" ht="24" customHeight="1">
      <c r="A19" s="65"/>
      <c r="B19" s="65"/>
      <c r="C19" s="65"/>
      <c r="D19" s="65"/>
      <c r="E19" s="65"/>
      <c r="F19" s="66"/>
      <c r="G19" s="64"/>
      <c r="H19" s="61"/>
      <c r="I19" s="63"/>
      <c r="J19" s="44"/>
      <c r="K19" s="63"/>
      <c r="L19" s="44"/>
      <c r="M19" s="63"/>
      <c r="N19" s="63"/>
      <c r="O19" s="63"/>
      <c r="P19" s="63"/>
      <c r="Q19" s="63"/>
      <c r="R19" s="63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</row>
    <row r="20" spans="1:250" ht="24" customHeight="1">
      <c r="A20" s="65"/>
      <c r="B20" s="65"/>
      <c r="C20" s="65"/>
      <c r="D20" s="65"/>
      <c r="E20" s="65"/>
      <c r="F20" s="66"/>
      <c r="G20" s="64"/>
      <c r="H20" s="61"/>
      <c r="I20" s="63"/>
      <c r="J20" s="44"/>
      <c r="K20" s="63"/>
      <c r="L20" s="44"/>
      <c r="M20" s="63"/>
      <c r="N20" s="63"/>
      <c r="O20" s="63"/>
      <c r="P20" s="63"/>
      <c r="Q20" s="63"/>
      <c r="R20" s="6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</row>
    <row r="21" spans="1:250" ht="24" customHeight="1">
      <c r="A21" s="65"/>
      <c r="B21" s="65"/>
      <c r="C21" s="65"/>
      <c r="D21" s="65"/>
      <c r="E21" s="65"/>
      <c r="F21" s="66"/>
      <c r="G21" s="64"/>
      <c r="H21" s="61"/>
      <c r="I21" s="63"/>
      <c r="J21" s="44"/>
      <c r="K21" s="63"/>
      <c r="L21" s="44"/>
      <c r="M21" s="63"/>
      <c r="N21" s="63"/>
      <c r="O21" s="63"/>
      <c r="P21" s="63"/>
      <c r="Q21" s="63"/>
      <c r="R21" s="63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</row>
    <row r="22" spans="1:250" ht="24" customHeight="1">
      <c r="A22" s="65"/>
      <c r="B22" s="65"/>
      <c r="C22" s="65"/>
      <c r="D22" s="65"/>
      <c r="E22" s="65"/>
      <c r="F22" s="66"/>
      <c r="G22" s="64"/>
      <c r="H22" s="61"/>
      <c r="I22" s="63"/>
      <c r="J22" s="44"/>
      <c r="K22" s="63"/>
      <c r="L22" s="44"/>
      <c r="M22" s="63"/>
      <c r="N22" s="63"/>
      <c r="O22" s="63"/>
      <c r="P22" s="63"/>
      <c r="Q22" s="63"/>
      <c r="R22" s="63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</row>
    <row r="23" spans="1:250" ht="24" customHeight="1">
      <c r="A23" s="65"/>
      <c r="B23" s="65"/>
      <c r="C23" s="65"/>
      <c r="D23" s="65"/>
      <c r="E23" s="65"/>
      <c r="F23" s="66"/>
      <c r="G23" s="64"/>
      <c r="H23" s="61"/>
      <c r="I23" s="63"/>
      <c r="J23" s="44"/>
      <c r="K23" s="63"/>
      <c r="L23" s="44"/>
      <c r="M23" s="63"/>
      <c r="N23" s="63"/>
      <c r="O23" s="63"/>
      <c r="P23" s="63"/>
      <c r="Q23" s="63"/>
      <c r="R23" s="63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</row>
    <row r="24" spans="1:250" ht="24" customHeight="1">
      <c r="A24" s="65"/>
      <c r="B24" s="65"/>
      <c r="C24" s="65"/>
      <c r="D24" s="65"/>
      <c r="E24" s="65"/>
      <c r="F24" s="66"/>
      <c r="G24" s="64"/>
      <c r="H24" s="61"/>
      <c r="I24" s="63"/>
      <c r="J24" s="44"/>
      <c r="K24" s="63"/>
      <c r="L24" s="44"/>
      <c r="M24" s="63"/>
      <c r="N24" s="63"/>
      <c r="O24" s="63"/>
      <c r="P24" s="63"/>
      <c r="Q24" s="63"/>
      <c r="R24" s="63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</row>
    <row r="25" spans="1:250" ht="24" customHeight="1">
      <c r="A25" s="65"/>
      <c r="B25" s="65"/>
      <c r="C25" s="65"/>
      <c r="D25" s="65"/>
      <c r="E25" s="65"/>
      <c r="F25" s="66"/>
      <c r="G25" s="64"/>
      <c r="H25" s="61"/>
      <c r="I25" s="63"/>
      <c r="J25" s="44"/>
      <c r="K25" s="63"/>
      <c r="L25" s="44"/>
      <c r="M25" s="63"/>
      <c r="N25" s="63"/>
      <c r="O25" s="63"/>
      <c r="P25" s="63"/>
      <c r="Q25" s="63"/>
      <c r="R25" s="63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</row>
    <row r="26" spans="1:250" ht="24" customHeight="1">
      <c r="A26" s="65"/>
      <c r="B26" s="65"/>
      <c r="C26" s="65"/>
      <c r="D26" s="65"/>
      <c r="E26" s="65"/>
      <c r="F26" s="66"/>
      <c r="G26" s="64"/>
      <c r="H26" s="61"/>
      <c r="I26" s="63"/>
      <c r="J26" s="44"/>
      <c r="K26" s="63"/>
      <c r="L26" s="44"/>
      <c r="M26" s="63"/>
      <c r="N26" s="63"/>
      <c r="O26" s="63"/>
      <c r="P26" s="63"/>
      <c r="Q26" s="63"/>
      <c r="R26" s="63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</row>
    <row r="27" spans="1:250" ht="24" customHeight="1">
      <c r="A27" s="65"/>
      <c r="B27" s="65"/>
      <c r="C27" s="65"/>
      <c r="D27" s="65"/>
      <c r="E27" s="65"/>
      <c r="F27" s="66"/>
      <c r="G27" s="64"/>
      <c r="H27" s="61"/>
      <c r="I27" s="63"/>
      <c r="J27" s="44"/>
      <c r="K27" s="63"/>
      <c r="L27" s="44"/>
      <c r="M27" s="63"/>
      <c r="N27" s="63"/>
      <c r="O27" s="63"/>
      <c r="P27" s="63"/>
      <c r="Q27" s="63"/>
      <c r="R27" s="63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</row>
    <row r="28" spans="1:250" ht="24" customHeight="1"/>
    <row r="29" spans="1:250" ht="24" customHeight="1"/>
    <row r="30" spans="1:250" ht="24" customHeight="1"/>
    <row r="31" spans="1:250" ht="24" customHeight="1"/>
    <row r="32" spans="1:250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</sheetData>
  <sheetProtection formatCells="0" formatColumns="0" formatRows="0"/>
  <mergeCells count="15">
    <mergeCell ref="R5:R6"/>
    <mergeCell ref="H5:H6"/>
    <mergeCell ref="L5:L6"/>
    <mergeCell ref="J5:J6"/>
    <mergeCell ref="I5:I6"/>
    <mergeCell ref="Q5:Q6"/>
    <mergeCell ref="P5:P6"/>
    <mergeCell ref="A4:A6"/>
    <mergeCell ref="O5:O6"/>
    <mergeCell ref="B4:B6"/>
    <mergeCell ref="F4:F6"/>
    <mergeCell ref="G4:G6"/>
    <mergeCell ref="K5:K6"/>
    <mergeCell ref="M5:M6"/>
    <mergeCell ref="N5:N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55" fitToHeight="100" orientation="landscape" cellComments="atEnd" horizontalDpi="4294967294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59"/>
  <sheetViews>
    <sheetView showGridLines="0" showZeros="0" workbookViewId="0"/>
  </sheetViews>
  <sheetFormatPr defaultRowHeight="11.25"/>
  <cols>
    <col min="1" max="1" width="14.83203125" customWidth="1"/>
    <col min="2" max="2" width="44.83203125" customWidth="1"/>
    <col min="3" max="5" width="8" customWidth="1"/>
    <col min="6" max="6" width="23.1640625" customWidth="1"/>
    <col min="7" max="25" width="12.33203125" customWidth="1"/>
  </cols>
  <sheetData>
    <row r="1" spans="1:253" ht="15.75" customHeight="1">
      <c r="A1" s="68"/>
      <c r="B1" s="69"/>
      <c r="C1" s="69"/>
      <c r="D1" s="69"/>
      <c r="E1" s="69"/>
      <c r="F1" s="41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Y1" s="123" t="s">
        <v>45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</row>
    <row r="2" spans="1:253" ht="30" customHeight="1">
      <c r="A2" s="47" t="s">
        <v>101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Y2" s="95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</row>
    <row r="3" spans="1:253" ht="24" customHeight="1">
      <c r="A3" s="216" t="s">
        <v>294</v>
      </c>
      <c r="B3" s="30"/>
      <c r="D3" s="30"/>
      <c r="E3" s="30"/>
      <c r="F3" s="30"/>
      <c r="Y3" s="96" t="s">
        <v>53</v>
      </c>
      <c r="Z3" s="41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</row>
    <row r="4" spans="1:253" ht="23.25" customHeight="1">
      <c r="A4" s="498" t="s">
        <v>49</v>
      </c>
      <c r="B4" s="527" t="s">
        <v>98</v>
      </c>
      <c r="C4" s="132" t="s">
        <v>35</v>
      </c>
      <c r="D4" s="133"/>
      <c r="E4" s="133"/>
      <c r="F4" s="507" t="s">
        <v>122</v>
      </c>
      <c r="G4" s="77" t="s">
        <v>70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 t="s">
        <v>50</v>
      </c>
      <c r="T4" s="77"/>
      <c r="U4" s="77"/>
      <c r="V4" s="88"/>
      <c r="W4" s="124" t="s">
        <v>3</v>
      </c>
      <c r="X4" s="125"/>
      <c r="Y4" s="126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</row>
    <row r="5" spans="1:253" ht="23.25" customHeight="1">
      <c r="A5" s="498"/>
      <c r="B5" s="498"/>
      <c r="C5" s="498" t="s">
        <v>37</v>
      </c>
      <c r="D5" s="498" t="s">
        <v>85</v>
      </c>
      <c r="E5" s="527" t="s">
        <v>84</v>
      </c>
      <c r="F5" s="505"/>
      <c r="G5" s="529" t="s">
        <v>33</v>
      </c>
      <c r="H5" s="529" t="s">
        <v>43</v>
      </c>
      <c r="I5" s="501" t="s">
        <v>69</v>
      </c>
      <c r="J5" s="501" t="s">
        <v>30</v>
      </c>
      <c r="K5" s="501" t="s">
        <v>65</v>
      </c>
      <c r="L5" s="534" t="s">
        <v>258</v>
      </c>
      <c r="M5" s="501" t="s">
        <v>83</v>
      </c>
      <c r="N5" s="507" t="s">
        <v>25</v>
      </c>
      <c r="O5" s="507" t="s">
        <v>136</v>
      </c>
      <c r="P5" s="532" t="s">
        <v>156</v>
      </c>
      <c r="Q5" s="507" t="s">
        <v>18</v>
      </c>
      <c r="R5" s="507" t="s">
        <v>4</v>
      </c>
      <c r="S5" s="507" t="s">
        <v>22</v>
      </c>
      <c r="T5" s="501" t="s">
        <v>47</v>
      </c>
      <c r="U5" s="501" t="s">
        <v>77</v>
      </c>
      <c r="V5" s="509" t="s">
        <v>116</v>
      </c>
      <c r="W5" s="531" t="s">
        <v>22</v>
      </c>
      <c r="X5" s="530" t="s">
        <v>68</v>
      </c>
      <c r="Y5" s="507" t="s">
        <v>5</v>
      </c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</row>
    <row r="6" spans="1:253" ht="23.25" customHeight="1">
      <c r="A6" s="498"/>
      <c r="B6" s="498"/>
      <c r="C6" s="498"/>
      <c r="D6" s="498"/>
      <c r="E6" s="527"/>
      <c r="F6" s="505"/>
      <c r="G6" s="529"/>
      <c r="H6" s="529"/>
      <c r="I6" s="501"/>
      <c r="J6" s="501"/>
      <c r="K6" s="501"/>
      <c r="L6" s="503"/>
      <c r="M6" s="501"/>
      <c r="N6" s="507"/>
      <c r="O6" s="507"/>
      <c r="P6" s="533"/>
      <c r="Q6" s="507"/>
      <c r="R6" s="507"/>
      <c r="S6" s="507"/>
      <c r="T6" s="501"/>
      <c r="U6" s="501"/>
      <c r="V6" s="509"/>
      <c r="W6" s="531"/>
      <c r="X6" s="530"/>
      <c r="Y6" s="507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</row>
    <row r="7" spans="1:253" ht="21" customHeight="1">
      <c r="A7" s="134" t="s">
        <v>75</v>
      </c>
      <c r="B7" s="80" t="s">
        <v>75</v>
      </c>
      <c r="C7" s="119" t="s">
        <v>75</v>
      </c>
      <c r="D7" s="119" t="s">
        <v>75</v>
      </c>
      <c r="E7" s="119" t="s">
        <v>75</v>
      </c>
      <c r="F7" s="80" t="s">
        <v>75</v>
      </c>
      <c r="G7" s="97">
        <v>13</v>
      </c>
      <c r="H7" s="90">
        <f>G7+1</f>
        <v>14</v>
      </c>
      <c r="I7" s="90">
        <f t="shared" ref="I7:Y7" si="0">H7+1</f>
        <v>15</v>
      </c>
      <c r="J7" s="90">
        <f t="shared" si="0"/>
        <v>16</v>
      </c>
      <c r="K7" s="90">
        <f t="shared" si="0"/>
        <v>17</v>
      </c>
      <c r="L7" s="90">
        <f t="shared" si="0"/>
        <v>18</v>
      </c>
      <c r="M7" s="90">
        <f t="shared" si="0"/>
        <v>19</v>
      </c>
      <c r="N7" s="90">
        <f t="shared" si="0"/>
        <v>20</v>
      </c>
      <c r="O7" s="90">
        <f t="shared" si="0"/>
        <v>21</v>
      </c>
      <c r="P7" s="90">
        <f t="shared" si="0"/>
        <v>22</v>
      </c>
      <c r="Q7" s="90">
        <f t="shared" si="0"/>
        <v>23</v>
      </c>
      <c r="R7" s="90">
        <f t="shared" si="0"/>
        <v>24</v>
      </c>
      <c r="S7" s="90">
        <f t="shared" si="0"/>
        <v>25</v>
      </c>
      <c r="T7" s="90">
        <f t="shared" si="0"/>
        <v>26</v>
      </c>
      <c r="U7" s="90">
        <f t="shared" si="0"/>
        <v>27</v>
      </c>
      <c r="V7" s="90">
        <f t="shared" si="0"/>
        <v>28</v>
      </c>
      <c r="W7" s="90">
        <f t="shared" si="0"/>
        <v>29</v>
      </c>
      <c r="X7" s="90">
        <f t="shared" si="0"/>
        <v>30</v>
      </c>
      <c r="Y7" s="90">
        <f t="shared" si="0"/>
        <v>31</v>
      </c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</row>
    <row r="8" spans="1:253" s="251" customFormat="1" ht="27.75" customHeight="1">
      <c r="A8" s="209"/>
      <c r="B8" s="209"/>
      <c r="C8" s="210"/>
      <c r="D8" s="209"/>
      <c r="E8" s="209"/>
      <c r="F8" s="210" t="s">
        <v>22</v>
      </c>
      <c r="G8" s="255">
        <v>4</v>
      </c>
      <c r="H8" s="255">
        <v>0.85</v>
      </c>
      <c r="I8" s="255">
        <v>0</v>
      </c>
      <c r="J8" s="255">
        <v>1.3</v>
      </c>
      <c r="K8" s="255">
        <v>5.34</v>
      </c>
      <c r="L8" s="213">
        <v>1.65</v>
      </c>
      <c r="M8" s="257">
        <v>7.12</v>
      </c>
      <c r="N8" s="255">
        <v>0.28000000000000003</v>
      </c>
      <c r="O8" s="258">
        <v>16.8</v>
      </c>
      <c r="P8" s="258">
        <v>37.380000000000003</v>
      </c>
      <c r="Q8" s="255">
        <v>0.75</v>
      </c>
      <c r="R8" s="255">
        <v>5.96</v>
      </c>
      <c r="S8" s="255">
        <v>1.1599999999999999</v>
      </c>
      <c r="T8" s="255">
        <v>0</v>
      </c>
      <c r="U8" s="255">
        <v>0</v>
      </c>
      <c r="V8" s="255">
        <v>1.1599999999999999</v>
      </c>
      <c r="W8" s="256">
        <v>6.08</v>
      </c>
      <c r="X8" s="256">
        <v>3.76</v>
      </c>
      <c r="Y8" s="259">
        <v>2.3199999999999998</v>
      </c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  <c r="IK8" s="253"/>
      <c r="IL8" s="253"/>
      <c r="IM8" s="253"/>
      <c r="IN8" s="253"/>
      <c r="IO8" s="253"/>
      <c r="IP8" s="253"/>
      <c r="IQ8" s="253"/>
      <c r="IR8" s="253"/>
      <c r="IS8" s="253"/>
    </row>
    <row r="9" spans="1:253" ht="27.75" customHeight="1">
      <c r="A9" s="209"/>
      <c r="B9" s="209" t="s">
        <v>277</v>
      </c>
      <c r="C9" s="210"/>
      <c r="D9" s="209"/>
      <c r="E9" s="209"/>
      <c r="F9" s="210"/>
      <c r="G9" s="255">
        <v>4</v>
      </c>
      <c r="H9" s="255">
        <v>0.85</v>
      </c>
      <c r="I9" s="255">
        <v>0</v>
      </c>
      <c r="J9" s="255">
        <v>1.3</v>
      </c>
      <c r="K9" s="255">
        <v>5.34</v>
      </c>
      <c r="L9" s="213">
        <v>1.65</v>
      </c>
      <c r="M9" s="257">
        <v>7.12</v>
      </c>
      <c r="N9" s="255">
        <v>0.28000000000000003</v>
      </c>
      <c r="O9" s="258">
        <v>16.8</v>
      </c>
      <c r="P9" s="258">
        <v>37.380000000000003</v>
      </c>
      <c r="Q9" s="255">
        <v>0.75</v>
      </c>
      <c r="R9" s="255">
        <v>5.96</v>
      </c>
      <c r="S9" s="255">
        <v>1.1599999999999999</v>
      </c>
      <c r="T9" s="255">
        <v>0</v>
      </c>
      <c r="U9" s="255">
        <v>0</v>
      </c>
      <c r="V9" s="255">
        <v>1.1599999999999999</v>
      </c>
      <c r="W9" s="256">
        <v>6.08</v>
      </c>
      <c r="X9" s="256">
        <v>3.76</v>
      </c>
      <c r="Y9" s="259">
        <v>2.3199999999999998</v>
      </c>
      <c r="Z9" s="60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</row>
    <row r="10" spans="1:253" ht="27.75" customHeight="1">
      <c r="A10" s="209" t="s">
        <v>278</v>
      </c>
      <c r="B10" s="209" t="s">
        <v>279</v>
      </c>
      <c r="C10" s="210"/>
      <c r="D10" s="209"/>
      <c r="E10" s="209"/>
      <c r="F10" s="210"/>
      <c r="G10" s="255">
        <v>4</v>
      </c>
      <c r="H10" s="255">
        <v>0.85</v>
      </c>
      <c r="I10" s="255">
        <v>0</v>
      </c>
      <c r="J10" s="255">
        <v>1.3</v>
      </c>
      <c r="K10" s="255">
        <v>5.34</v>
      </c>
      <c r="L10" s="213">
        <v>1.65</v>
      </c>
      <c r="M10" s="257">
        <v>7.12</v>
      </c>
      <c r="N10" s="255">
        <v>0.28000000000000003</v>
      </c>
      <c r="O10" s="258">
        <v>16.8</v>
      </c>
      <c r="P10" s="258">
        <v>37.380000000000003</v>
      </c>
      <c r="Q10" s="255">
        <v>0.75</v>
      </c>
      <c r="R10" s="255">
        <v>5.96</v>
      </c>
      <c r="S10" s="255">
        <v>1.1599999999999999</v>
      </c>
      <c r="T10" s="255">
        <v>0</v>
      </c>
      <c r="U10" s="255">
        <v>0</v>
      </c>
      <c r="V10" s="255">
        <v>1.1599999999999999</v>
      </c>
      <c r="W10" s="256">
        <v>6.08</v>
      </c>
      <c r="X10" s="256">
        <v>3.76</v>
      </c>
      <c r="Y10" s="259">
        <v>2.3199999999999998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</row>
    <row r="11" spans="1:253" ht="27.75" customHeight="1">
      <c r="A11" s="209" t="s">
        <v>280</v>
      </c>
      <c r="B11" s="209" t="s">
        <v>281</v>
      </c>
      <c r="C11" s="210">
        <v>204</v>
      </c>
      <c r="D11" s="209" t="s">
        <v>282</v>
      </c>
      <c r="E11" s="209" t="s">
        <v>283</v>
      </c>
      <c r="F11" s="210" t="s">
        <v>284</v>
      </c>
      <c r="G11" s="255">
        <v>4</v>
      </c>
      <c r="H11" s="255">
        <v>0.85</v>
      </c>
      <c r="I11" s="255">
        <v>0</v>
      </c>
      <c r="J11" s="255">
        <v>1.3</v>
      </c>
      <c r="K11" s="255">
        <v>5.34</v>
      </c>
      <c r="L11" s="213">
        <v>1.65</v>
      </c>
      <c r="M11" s="257">
        <v>7.12</v>
      </c>
      <c r="N11" s="255">
        <v>0.28000000000000003</v>
      </c>
      <c r="O11" s="258">
        <v>16.8</v>
      </c>
      <c r="P11" s="258">
        <v>37.380000000000003</v>
      </c>
      <c r="Q11" s="255">
        <v>0.75</v>
      </c>
      <c r="R11" s="255">
        <v>5.96</v>
      </c>
      <c r="S11" s="255">
        <v>0</v>
      </c>
      <c r="T11" s="255">
        <v>0</v>
      </c>
      <c r="U11" s="255">
        <v>0</v>
      </c>
      <c r="V11" s="255">
        <v>0</v>
      </c>
      <c r="W11" s="256">
        <v>6.08</v>
      </c>
      <c r="X11" s="256">
        <v>3.76</v>
      </c>
      <c r="Y11" s="259">
        <v>2.3199999999999998</v>
      </c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</row>
    <row r="12" spans="1:253" ht="27.75" customHeight="1">
      <c r="A12" s="209" t="s">
        <v>280</v>
      </c>
      <c r="B12" s="209" t="s">
        <v>281</v>
      </c>
      <c r="C12" s="210">
        <v>208</v>
      </c>
      <c r="D12" s="209" t="s">
        <v>282</v>
      </c>
      <c r="E12" s="209" t="s">
        <v>287</v>
      </c>
      <c r="F12" s="210" t="s">
        <v>288</v>
      </c>
      <c r="G12" s="255">
        <v>0</v>
      </c>
      <c r="H12" s="255">
        <v>0</v>
      </c>
      <c r="I12" s="255">
        <v>0</v>
      </c>
      <c r="J12" s="255">
        <v>0</v>
      </c>
      <c r="K12" s="255">
        <v>0</v>
      </c>
      <c r="L12" s="213">
        <v>0</v>
      </c>
      <c r="M12" s="257">
        <v>0</v>
      </c>
      <c r="N12" s="255">
        <v>0</v>
      </c>
      <c r="O12" s="258">
        <v>0</v>
      </c>
      <c r="P12" s="258">
        <v>0</v>
      </c>
      <c r="Q12" s="255">
        <v>0</v>
      </c>
      <c r="R12" s="255">
        <v>0</v>
      </c>
      <c r="S12" s="255">
        <v>1.1599999999999999</v>
      </c>
      <c r="T12" s="255">
        <v>0</v>
      </c>
      <c r="U12" s="255">
        <v>0</v>
      </c>
      <c r="V12" s="255">
        <v>1.1599999999999999</v>
      </c>
      <c r="W12" s="256">
        <v>0</v>
      </c>
      <c r="X12" s="256">
        <v>0</v>
      </c>
      <c r="Y12" s="259">
        <v>0</v>
      </c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</row>
    <row r="13" spans="1:253" ht="27.75" customHeight="1">
      <c r="A13" s="264"/>
      <c r="B13" s="260"/>
      <c r="C13" s="260"/>
      <c r="D13" s="260"/>
      <c r="E13" s="260"/>
      <c r="F13" s="260"/>
      <c r="G13" s="262"/>
      <c r="H13" s="262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2"/>
      <c r="T13" s="262"/>
      <c r="U13" s="260"/>
      <c r="V13" s="262"/>
      <c r="W13" s="260"/>
      <c r="X13" s="260"/>
      <c r="Y13" s="263"/>
      <c r="Z13" s="263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1"/>
      <c r="CM13" s="261"/>
      <c r="CN13" s="261"/>
      <c r="CO13" s="261"/>
      <c r="CP13" s="261"/>
      <c r="CQ13" s="261"/>
      <c r="CR13" s="261"/>
      <c r="CS13" s="261"/>
      <c r="CT13" s="261"/>
      <c r="CU13" s="261"/>
      <c r="CV13" s="261"/>
      <c r="CW13" s="261"/>
      <c r="CX13" s="261"/>
      <c r="CY13" s="261"/>
      <c r="CZ13" s="261"/>
      <c r="DA13" s="261"/>
      <c r="DB13" s="261"/>
      <c r="DC13" s="261"/>
      <c r="DD13" s="261"/>
      <c r="DE13" s="261"/>
      <c r="DF13" s="261"/>
      <c r="DG13" s="261"/>
      <c r="DH13" s="261"/>
      <c r="DI13" s="261"/>
      <c r="DJ13" s="261"/>
      <c r="DK13" s="261"/>
      <c r="DL13" s="261"/>
      <c r="DM13" s="261"/>
      <c r="DN13" s="261"/>
      <c r="DO13" s="261"/>
      <c r="DP13" s="261"/>
      <c r="DQ13" s="261"/>
      <c r="DR13" s="261"/>
      <c r="DS13" s="261"/>
      <c r="DT13" s="261"/>
      <c r="DU13" s="261"/>
      <c r="DV13" s="261"/>
      <c r="DW13" s="261"/>
      <c r="DX13" s="261"/>
      <c r="DY13" s="261"/>
      <c r="DZ13" s="261"/>
      <c r="EA13" s="261"/>
      <c r="EB13" s="261"/>
      <c r="EC13" s="261"/>
      <c r="ED13" s="261"/>
      <c r="EE13" s="261"/>
      <c r="EF13" s="261"/>
      <c r="EG13" s="261"/>
      <c r="EH13" s="261"/>
      <c r="EI13" s="261"/>
      <c r="EJ13" s="261"/>
      <c r="EK13" s="261"/>
      <c r="EL13" s="261"/>
      <c r="EM13" s="261"/>
      <c r="EN13" s="261"/>
      <c r="EO13" s="261"/>
      <c r="EP13" s="261"/>
      <c r="EQ13" s="261"/>
      <c r="ER13" s="261"/>
      <c r="ES13" s="261"/>
      <c r="ET13" s="261"/>
      <c r="EU13" s="261"/>
      <c r="EV13" s="261"/>
      <c r="EW13" s="261"/>
      <c r="EX13" s="261"/>
      <c r="EY13" s="261"/>
      <c r="EZ13" s="261"/>
      <c r="FA13" s="261"/>
      <c r="FB13" s="261"/>
      <c r="FC13" s="261"/>
      <c r="FD13" s="261"/>
      <c r="FE13" s="261"/>
      <c r="FF13" s="261"/>
      <c r="FG13" s="261"/>
      <c r="FH13" s="261"/>
      <c r="FI13" s="261"/>
      <c r="FJ13" s="261"/>
      <c r="FK13" s="261"/>
      <c r="FL13" s="261"/>
      <c r="FM13" s="261"/>
      <c r="FN13" s="261"/>
      <c r="FO13" s="261"/>
      <c r="FP13" s="261"/>
      <c r="FQ13" s="261"/>
      <c r="FR13" s="261"/>
      <c r="FS13" s="261"/>
      <c r="FT13" s="261"/>
      <c r="FU13" s="261"/>
      <c r="FV13" s="261"/>
      <c r="FW13" s="261"/>
      <c r="FX13" s="261"/>
      <c r="FY13" s="261"/>
      <c r="FZ13" s="261"/>
      <c r="GA13" s="261"/>
      <c r="GB13" s="261"/>
      <c r="GC13" s="261"/>
      <c r="GD13" s="261"/>
      <c r="GE13" s="261"/>
      <c r="GF13" s="261"/>
      <c r="GG13" s="261"/>
      <c r="GH13" s="261"/>
      <c r="GI13" s="261"/>
      <c r="GJ13" s="261"/>
      <c r="GK13" s="261"/>
      <c r="GL13" s="261"/>
      <c r="GM13" s="261"/>
      <c r="GN13" s="261"/>
      <c r="GO13" s="261"/>
      <c r="GP13" s="261"/>
      <c r="GQ13" s="261"/>
      <c r="GR13" s="261"/>
      <c r="GS13" s="261"/>
      <c r="GT13" s="261"/>
      <c r="GU13" s="261"/>
      <c r="GV13" s="261"/>
      <c r="GW13" s="261"/>
      <c r="GX13" s="261"/>
      <c r="GY13" s="261"/>
      <c r="GZ13" s="261"/>
      <c r="HA13" s="261"/>
      <c r="HB13" s="261"/>
      <c r="HC13" s="261"/>
      <c r="HD13" s="261"/>
      <c r="HE13" s="261"/>
      <c r="HF13" s="261"/>
      <c r="HG13" s="261"/>
      <c r="HH13" s="261"/>
      <c r="HI13" s="261"/>
      <c r="HJ13" s="261"/>
      <c r="HK13" s="261"/>
      <c r="HL13" s="261"/>
      <c r="HM13" s="261"/>
      <c r="HN13" s="261"/>
      <c r="HO13" s="261"/>
      <c r="HP13" s="261"/>
      <c r="HQ13" s="261"/>
      <c r="HR13" s="261"/>
      <c r="HS13" s="261"/>
      <c r="HT13" s="261"/>
      <c r="HU13" s="261"/>
      <c r="HV13" s="261"/>
      <c r="HW13" s="261"/>
      <c r="HX13" s="261"/>
      <c r="HY13" s="261"/>
      <c r="HZ13" s="261"/>
      <c r="IA13" s="261"/>
      <c r="IB13" s="261"/>
      <c r="IC13" s="261"/>
      <c r="ID13" s="261"/>
      <c r="IE13" s="261"/>
      <c r="IF13" s="261"/>
      <c r="IG13" s="261"/>
      <c r="IH13" s="261"/>
      <c r="II13" s="261"/>
      <c r="IJ13" s="261"/>
      <c r="IK13" s="261"/>
      <c r="IL13" s="261"/>
      <c r="IM13" s="261"/>
      <c r="IN13" s="261"/>
      <c r="IO13" s="261"/>
      <c r="IP13" s="261"/>
      <c r="IQ13" s="261"/>
      <c r="IR13" s="261"/>
      <c r="IS13" s="261"/>
    </row>
    <row r="14" spans="1:253" ht="27.75" customHeight="1">
      <c r="A14" s="65"/>
      <c r="B14" s="65"/>
      <c r="C14" s="69"/>
      <c r="D14" s="69"/>
      <c r="E14" s="69"/>
      <c r="F14" s="82"/>
      <c r="G14" s="64"/>
      <c r="H14" s="61"/>
      <c r="I14" s="64"/>
      <c r="J14" s="63"/>
      <c r="K14" s="63"/>
      <c r="L14" s="63"/>
      <c r="M14" s="44"/>
      <c r="N14" s="63"/>
      <c r="O14" s="44"/>
      <c r="P14" s="44"/>
      <c r="Q14" s="44"/>
      <c r="R14" s="44"/>
      <c r="S14" s="64"/>
      <c r="T14" s="64"/>
      <c r="U14" s="64"/>
      <c r="V14" s="64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</row>
    <row r="15" spans="1:253" ht="27.75" customHeight="1"/>
    <row r="16" spans="1:253" ht="27.75" customHeight="1">
      <c r="A16" s="91"/>
      <c r="B16" s="91"/>
      <c r="C16" s="59"/>
      <c r="D16" s="59"/>
      <c r="E16" s="59"/>
      <c r="F16" s="66"/>
      <c r="G16" s="94"/>
      <c r="H16" s="43"/>
      <c r="I16" s="94"/>
      <c r="J16" s="94"/>
      <c r="K16" s="94"/>
      <c r="L16" s="94"/>
      <c r="M16" s="43"/>
      <c r="N16" s="94"/>
      <c r="O16" s="43"/>
      <c r="P16" s="43"/>
      <c r="Q16" s="43"/>
      <c r="R16" s="43"/>
      <c r="S16" s="94"/>
      <c r="T16" s="94"/>
      <c r="U16" s="94"/>
      <c r="V16" s="94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</row>
    <row r="17" spans="1:253" ht="27.75" customHeight="1">
      <c r="A17" s="91"/>
      <c r="B17" s="91"/>
      <c r="C17" s="59"/>
      <c r="D17" s="59"/>
      <c r="E17" s="59"/>
      <c r="F17" s="66"/>
      <c r="G17" s="94"/>
      <c r="H17" s="43"/>
      <c r="I17" s="94"/>
      <c r="J17" s="94"/>
      <c r="K17" s="94"/>
      <c r="L17" s="94"/>
      <c r="M17" s="43"/>
      <c r="N17" s="94"/>
      <c r="O17" s="43"/>
      <c r="P17" s="43"/>
      <c r="Q17" s="43"/>
      <c r="R17" s="43"/>
      <c r="S17" s="94"/>
      <c r="T17" s="94"/>
      <c r="U17" s="94"/>
      <c r="V17" s="94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</row>
    <row r="18" spans="1:253" ht="27.75" customHeight="1">
      <c r="A18" s="65"/>
      <c r="B18" s="65"/>
      <c r="C18" s="69"/>
      <c r="D18" s="69"/>
      <c r="E18" s="69"/>
      <c r="F18" s="66"/>
      <c r="G18" s="63"/>
      <c r="H18" s="44"/>
      <c r="I18" s="63"/>
      <c r="J18" s="63"/>
      <c r="K18" s="63"/>
      <c r="L18" s="63"/>
      <c r="M18" s="44"/>
      <c r="N18" s="63"/>
      <c r="O18" s="44"/>
      <c r="P18" s="44"/>
      <c r="Q18" s="44"/>
      <c r="R18" s="44"/>
      <c r="S18" s="63"/>
      <c r="T18" s="63"/>
      <c r="U18" s="63"/>
      <c r="V18" s="63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</row>
    <row r="19" spans="1:253" ht="27.75" customHeight="1">
      <c r="A19" s="65"/>
      <c r="B19" s="65"/>
      <c r="C19" s="69"/>
      <c r="D19" s="69"/>
      <c r="E19" s="69"/>
      <c r="F19" s="66"/>
      <c r="G19" s="63"/>
      <c r="H19" s="44"/>
      <c r="I19" s="63"/>
      <c r="J19" s="63"/>
      <c r="K19" s="63"/>
      <c r="L19" s="63"/>
      <c r="M19" s="44"/>
      <c r="N19" s="63"/>
      <c r="O19" s="44"/>
      <c r="P19" s="44"/>
      <c r="Q19" s="44"/>
      <c r="R19" s="44"/>
      <c r="S19" s="63"/>
      <c r="T19" s="63"/>
      <c r="U19" s="63"/>
      <c r="V19" s="63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</row>
    <row r="20" spans="1:253" ht="27.75" customHeight="1">
      <c r="A20" s="65"/>
      <c r="B20" s="65"/>
      <c r="C20" s="69"/>
      <c r="D20" s="69"/>
      <c r="E20" s="69"/>
      <c r="F20" s="66"/>
      <c r="G20" s="63"/>
      <c r="H20" s="44"/>
      <c r="I20" s="63"/>
      <c r="J20" s="63"/>
      <c r="K20" s="63"/>
      <c r="L20" s="63"/>
      <c r="M20" s="44"/>
      <c r="N20" s="63"/>
      <c r="O20" s="44"/>
      <c r="P20" s="44"/>
      <c r="Q20" s="44"/>
      <c r="R20" s="44"/>
      <c r="S20" s="63"/>
      <c r="T20" s="63"/>
      <c r="U20" s="63"/>
      <c r="V20" s="63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</row>
    <row r="21" spans="1:253" ht="27.75" customHeight="1">
      <c r="A21" s="65"/>
      <c r="B21" s="65"/>
      <c r="C21" s="69"/>
      <c r="D21" s="69"/>
      <c r="E21" s="69"/>
      <c r="F21" s="66"/>
      <c r="G21" s="63"/>
      <c r="H21" s="44"/>
      <c r="I21" s="63"/>
      <c r="J21" s="64"/>
      <c r="K21" s="63"/>
      <c r="L21" s="63"/>
      <c r="M21" s="44"/>
      <c r="N21" s="63"/>
      <c r="O21" s="44"/>
      <c r="P21" s="44"/>
      <c r="Q21" s="44"/>
      <c r="R21" s="44"/>
      <c r="S21" s="63"/>
      <c r="T21" s="63"/>
      <c r="U21" s="63"/>
      <c r="V21" s="63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</row>
    <row r="22" spans="1:253" ht="27.75" customHeight="1">
      <c r="A22" s="65"/>
      <c r="B22" s="65"/>
      <c r="C22" s="69"/>
      <c r="D22" s="69"/>
      <c r="E22" s="69"/>
      <c r="F22" s="66"/>
      <c r="G22" s="63"/>
      <c r="H22" s="44"/>
      <c r="I22" s="63"/>
      <c r="J22" s="63"/>
      <c r="K22" s="63"/>
      <c r="L22" s="63"/>
      <c r="M22" s="44"/>
      <c r="N22" s="63"/>
      <c r="O22" s="44"/>
      <c r="P22" s="44"/>
      <c r="Q22" s="44"/>
      <c r="R22" s="44"/>
      <c r="S22" s="63"/>
      <c r="T22" s="63"/>
      <c r="U22" s="63"/>
      <c r="V22" s="63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</row>
    <row r="23" spans="1:253" ht="27.75" customHeight="1">
      <c r="A23" s="65"/>
      <c r="B23" s="65"/>
      <c r="C23" s="69"/>
      <c r="D23" s="69"/>
      <c r="E23" s="69"/>
      <c r="F23" s="66"/>
      <c r="G23" s="63"/>
      <c r="H23" s="44"/>
      <c r="I23" s="63"/>
      <c r="J23" s="63"/>
      <c r="K23" s="63"/>
      <c r="L23" s="63"/>
      <c r="M23" s="44"/>
      <c r="N23" s="63"/>
      <c r="O23" s="44"/>
      <c r="P23" s="44"/>
      <c r="Q23" s="44"/>
      <c r="R23" s="44"/>
      <c r="S23" s="63"/>
      <c r="T23" s="63"/>
      <c r="U23" s="63"/>
      <c r="V23" s="63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</row>
    <row r="24" spans="1:253" ht="27.75" customHeight="1">
      <c r="A24" s="65"/>
      <c r="B24" s="65"/>
      <c r="C24" s="69"/>
      <c r="D24" s="69"/>
      <c r="E24" s="69"/>
      <c r="F24" s="66"/>
      <c r="G24" s="63"/>
      <c r="H24" s="44"/>
      <c r="I24" s="63"/>
      <c r="J24" s="63"/>
      <c r="K24" s="63"/>
      <c r="L24" s="63"/>
      <c r="M24" s="44"/>
      <c r="N24" s="63"/>
      <c r="O24" s="44"/>
      <c r="P24" s="44"/>
      <c r="Q24" s="44"/>
      <c r="R24" s="44"/>
      <c r="S24" s="63"/>
      <c r="T24" s="63"/>
      <c r="U24" s="63"/>
      <c r="V24" s="63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</row>
    <row r="25" spans="1:253" ht="27.75" customHeight="1">
      <c r="A25" s="65"/>
      <c r="B25" s="65"/>
      <c r="C25" s="69"/>
      <c r="D25" s="69"/>
      <c r="E25" s="69"/>
      <c r="F25" s="66"/>
      <c r="G25" s="63"/>
      <c r="H25" s="44"/>
      <c r="I25" s="63"/>
      <c r="J25" s="63"/>
      <c r="K25" s="63"/>
      <c r="L25" s="63"/>
      <c r="M25" s="44"/>
      <c r="N25" s="63"/>
      <c r="O25" s="44"/>
      <c r="P25" s="44"/>
      <c r="Q25" s="44"/>
      <c r="R25" s="44"/>
      <c r="S25" s="63"/>
      <c r="T25" s="63"/>
      <c r="U25" s="63"/>
      <c r="V25" s="63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</row>
    <row r="26" spans="1:253" ht="27.75" customHeight="1">
      <c r="A26" s="65"/>
      <c r="B26" s="65"/>
      <c r="C26" s="69"/>
      <c r="D26" s="69"/>
      <c r="E26" s="69"/>
      <c r="F26" s="66"/>
      <c r="G26" s="63"/>
      <c r="H26" s="44"/>
      <c r="I26" s="63"/>
      <c r="J26" s="63"/>
      <c r="K26" s="63"/>
      <c r="L26" s="63"/>
      <c r="M26" s="44"/>
      <c r="N26" s="63"/>
      <c r="O26" s="44"/>
      <c r="P26" s="44"/>
      <c r="Q26" s="44"/>
      <c r="R26" s="44"/>
      <c r="S26" s="63"/>
      <c r="T26" s="63"/>
      <c r="U26" s="63"/>
      <c r="V26" s="63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</row>
    <row r="27" spans="1:253" ht="27.75" customHeight="1">
      <c r="A27" s="65"/>
      <c r="B27" s="65"/>
      <c r="C27" s="69"/>
      <c r="D27" s="69"/>
      <c r="E27" s="69"/>
      <c r="F27" s="66"/>
      <c r="G27" s="63"/>
      <c r="H27" s="44"/>
      <c r="I27" s="63"/>
      <c r="J27" s="63"/>
      <c r="K27" s="63"/>
      <c r="L27" s="63"/>
      <c r="M27" s="44"/>
      <c r="N27" s="63"/>
      <c r="O27" s="44"/>
      <c r="P27" s="44"/>
      <c r="Q27" s="44"/>
      <c r="R27" s="44"/>
      <c r="S27" s="63"/>
      <c r="T27" s="63"/>
      <c r="U27" s="63"/>
      <c r="V27" s="63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</row>
    <row r="28" spans="1:253" ht="27.75" customHeight="1"/>
    <row r="29" spans="1:253" ht="27.75" customHeight="1"/>
    <row r="30" spans="1:253" ht="27.75" customHeight="1"/>
    <row r="31" spans="1:253" ht="27.75" customHeight="1"/>
    <row r="32" spans="1:253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</sheetData>
  <sheetProtection formatCells="0" formatColumns="0" formatRows="0"/>
  <mergeCells count="25">
    <mergeCell ref="J5:J6"/>
    <mergeCell ref="P5:P6"/>
    <mergeCell ref="L5:L6"/>
    <mergeCell ref="X5:X6"/>
    <mergeCell ref="Y5:Y6"/>
    <mergeCell ref="W5:W6"/>
    <mergeCell ref="V5:V6"/>
    <mergeCell ref="R5:R6"/>
    <mergeCell ref="U5:U6"/>
    <mergeCell ref="A4:A6"/>
    <mergeCell ref="N5:N6"/>
    <mergeCell ref="S5:S6"/>
    <mergeCell ref="T5:T6"/>
    <mergeCell ref="C5:C6"/>
    <mergeCell ref="K5:K6"/>
    <mergeCell ref="H5:H6"/>
    <mergeCell ref="G5:G6"/>
    <mergeCell ref="D5:D6"/>
    <mergeCell ref="E5:E6"/>
    <mergeCell ref="B4:B6"/>
    <mergeCell ref="F4:F6"/>
    <mergeCell ref="Q5:Q6"/>
    <mergeCell ref="M5:M6"/>
    <mergeCell ref="O5:O6"/>
    <mergeCell ref="I5:I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7" fitToHeight="100" orientation="landscape" cellComments="atEnd" horizontalDpi="4294967294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98"/>
      <c r="B1" s="68"/>
      <c r="C1" s="68"/>
      <c r="D1" s="68"/>
      <c r="E1" s="68"/>
      <c r="F1" s="41"/>
      <c r="G1" s="41"/>
      <c r="H1" s="41"/>
      <c r="I1" s="41"/>
      <c r="J1" s="44"/>
      <c r="K1" s="44"/>
      <c r="P1" s="71" t="s">
        <v>120</v>
      </c>
    </row>
    <row r="2" spans="1:16" ht="30" customHeight="1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9"/>
      <c r="M2" s="99"/>
      <c r="N2" s="99"/>
      <c r="O2" s="99"/>
      <c r="P2" s="99"/>
    </row>
    <row r="3" spans="1:16" ht="14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>
      <c r="A4" s="216" t="s">
        <v>313</v>
      </c>
      <c r="B4" s="87"/>
      <c r="C4" s="35"/>
      <c r="D4" s="35"/>
      <c r="E4" s="35"/>
      <c r="F4" s="30"/>
      <c r="G4" s="30"/>
      <c r="H4" s="30"/>
      <c r="I4" s="30"/>
      <c r="J4" s="30"/>
      <c r="P4" s="70" t="s">
        <v>53</v>
      </c>
    </row>
    <row r="5" spans="1:16" ht="22.5" customHeight="1">
      <c r="A5" s="527" t="s">
        <v>49</v>
      </c>
      <c r="B5" s="527" t="s">
        <v>98</v>
      </c>
      <c r="C5" s="137" t="s">
        <v>35</v>
      </c>
      <c r="D5" s="137"/>
      <c r="E5" s="137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6" t="s">
        <v>270</v>
      </c>
      <c r="L5" s="507" t="s">
        <v>115</v>
      </c>
      <c r="M5" s="535" t="s">
        <v>144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75" t="s">
        <v>37</v>
      </c>
      <c r="D6" s="75" t="s">
        <v>85</v>
      </c>
      <c r="E6" s="75" t="s">
        <v>84</v>
      </c>
      <c r="F6" s="507"/>
      <c r="G6" s="507"/>
      <c r="H6" s="507"/>
      <c r="I6" s="507"/>
      <c r="J6" s="501"/>
      <c r="K6" s="537"/>
      <c r="L6" s="507"/>
      <c r="M6" s="507"/>
      <c r="N6" s="507"/>
      <c r="O6" s="507"/>
      <c r="P6" s="507"/>
    </row>
    <row r="7" spans="1:16" ht="21" customHeight="1">
      <c r="A7" s="136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102">
        <v>1</v>
      </c>
      <c r="K7" s="117">
        <v>2</v>
      </c>
      <c r="L7" s="101">
        <v>3</v>
      </c>
      <c r="M7" s="117">
        <v>4</v>
      </c>
      <c r="N7" s="149">
        <v>5</v>
      </c>
      <c r="O7" s="101">
        <v>6</v>
      </c>
      <c r="P7" s="101">
        <v>7</v>
      </c>
    </row>
    <row r="8" spans="1:16" s="260" customFormat="1" ht="31.5" customHeight="1">
      <c r="A8" s="211"/>
      <c r="B8" s="211"/>
      <c r="C8" s="226"/>
      <c r="D8" s="211"/>
      <c r="E8" s="211"/>
      <c r="F8" s="226"/>
      <c r="G8" s="211" t="s">
        <v>22</v>
      </c>
      <c r="H8" s="226"/>
      <c r="I8" s="211" t="s">
        <v>312</v>
      </c>
      <c r="J8" s="265">
        <v>507.13</v>
      </c>
      <c r="K8" s="265">
        <v>507.13</v>
      </c>
      <c r="L8" s="265">
        <v>0</v>
      </c>
      <c r="M8" s="265">
        <v>0</v>
      </c>
      <c r="N8" s="265">
        <v>0</v>
      </c>
      <c r="O8" s="265">
        <v>0</v>
      </c>
      <c r="P8" s="265">
        <v>0</v>
      </c>
    </row>
    <row r="9" spans="1:16" ht="31.5" customHeight="1">
      <c r="A9" s="211"/>
      <c r="B9" s="211" t="s">
        <v>277</v>
      </c>
      <c r="C9" s="226"/>
      <c r="D9" s="211"/>
      <c r="E9" s="211"/>
      <c r="F9" s="226"/>
      <c r="G9" s="211"/>
      <c r="H9" s="226"/>
      <c r="I9" s="211" t="s">
        <v>312</v>
      </c>
      <c r="J9" s="265">
        <v>507.13</v>
      </c>
      <c r="K9" s="265">
        <v>507.13</v>
      </c>
      <c r="L9" s="265">
        <v>0</v>
      </c>
      <c r="M9" s="265">
        <v>0</v>
      </c>
      <c r="N9" s="265">
        <v>0</v>
      </c>
      <c r="O9" s="265">
        <v>0</v>
      </c>
      <c r="P9" s="265">
        <v>0</v>
      </c>
    </row>
    <row r="10" spans="1:16" ht="31.5" customHeight="1">
      <c r="A10" s="211" t="s">
        <v>278</v>
      </c>
      <c r="B10" s="211" t="s">
        <v>279</v>
      </c>
      <c r="C10" s="226"/>
      <c r="D10" s="211"/>
      <c r="E10" s="211"/>
      <c r="F10" s="226"/>
      <c r="G10" s="211"/>
      <c r="H10" s="226"/>
      <c r="I10" s="211" t="s">
        <v>312</v>
      </c>
      <c r="J10" s="265">
        <v>507.13</v>
      </c>
      <c r="K10" s="265">
        <v>507.13</v>
      </c>
      <c r="L10" s="265">
        <v>0</v>
      </c>
      <c r="M10" s="265">
        <v>0</v>
      </c>
      <c r="N10" s="265">
        <v>0</v>
      </c>
      <c r="O10" s="265">
        <v>0</v>
      </c>
      <c r="P10" s="265">
        <v>0</v>
      </c>
    </row>
    <row r="11" spans="1:16" ht="31.5" customHeight="1">
      <c r="A11" s="211"/>
      <c r="B11" s="211"/>
      <c r="C11" s="226"/>
      <c r="D11" s="211"/>
      <c r="E11" s="211"/>
      <c r="F11" s="226"/>
      <c r="G11" s="211" t="s">
        <v>295</v>
      </c>
      <c r="H11" s="226"/>
      <c r="I11" s="211" t="s">
        <v>312</v>
      </c>
      <c r="J11" s="265">
        <v>72.8</v>
      </c>
      <c r="K11" s="265">
        <v>72.8</v>
      </c>
      <c r="L11" s="265">
        <v>0</v>
      </c>
      <c r="M11" s="265">
        <v>0</v>
      </c>
      <c r="N11" s="265">
        <v>0</v>
      </c>
      <c r="O11" s="265">
        <v>0</v>
      </c>
      <c r="P11" s="265">
        <v>0</v>
      </c>
    </row>
    <row r="12" spans="1:16" ht="31.5" customHeight="1">
      <c r="A12" s="211" t="s">
        <v>296</v>
      </c>
      <c r="B12" s="211" t="s">
        <v>297</v>
      </c>
      <c r="C12" s="226">
        <v>204</v>
      </c>
      <c r="D12" s="211" t="s">
        <v>282</v>
      </c>
      <c r="E12" s="211" t="s">
        <v>285</v>
      </c>
      <c r="F12" s="226" t="s">
        <v>286</v>
      </c>
      <c r="G12" s="211" t="s">
        <v>280</v>
      </c>
      <c r="H12" s="226" t="s">
        <v>136</v>
      </c>
      <c r="I12" s="211" t="s">
        <v>312</v>
      </c>
      <c r="J12" s="265">
        <v>20</v>
      </c>
      <c r="K12" s="265">
        <v>20</v>
      </c>
      <c r="L12" s="265">
        <v>0</v>
      </c>
      <c r="M12" s="265">
        <v>0</v>
      </c>
      <c r="N12" s="265">
        <v>0</v>
      </c>
      <c r="O12" s="265">
        <v>0</v>
      </c>
      <c r="P12" s="265">
        <v>0</v>
      </c>
    </row>
    <row r="13" spans="1:16" ht="31.5" customHeight="1">
      <c r="A13" s="211" t="s">
        <v>280</v>
      </c>
      <c r="B13" s="211" t="s">
        <v>281</v>
      </c>
      <c r="C13" s="226">
        <v>204</v>
      </c>
      <c r="D13" s="211" t="s">
        <v>282</v>
      </c>
      <c r="E13" s="211"/>
      <c r="F13" s="226"/>
      <c r="G13" s="211" t="s">
        <v>280</v>
      </c>
      <c r="H13" s="226" t="s">
        <v>298</v>
      </c>
      <c r="I13" s="211" t="s">
        <v>312</v>
      </c>
      <c r="J13" s="265">
        <v>22</v>
      </c>
      <c r="K13" s="265">
        <v>22</v>
      </c>
      <c r="L13" s="265">
        <v>0</v>
      </c>
      <c r="M13" s="265">
        <v>0</v>
      </c>
      <c r="N13" s="265">
        <v>0</v>
      </c>
      <c r="O13" s="265">
        <v>0</v>
      </c>
      <c r="P13" s="265">
        <v>0</v>
      </c>
    </row>
    <row r="14" spans="1:16" ht="31.5" customHeight="1">
      <c r="A14" s="211" t="s">
        <v>280</v>
      </c>
      <c r="B14" s="211" t="s">
        <v>281</v>
      </c>
      <c r="C14" s="226">
        <v>204</v>
      </c>
      <c r="D14" s="211" t="s">
        <v>282</v>
      </c>
      <c r="E14" s="211"/>
      <c r="F14" s="226"/>
      <c r="G14" s="211" t="s">
        <v>280</v>
      </c>
      <c r="H14" s="226" t="s">
        <v>299</v>
      </c>
      <c r="I14" s="211" t="s">
        <v>312</v>
      </c>
      <c r="J14" s="265">
        <v>10</v>
      </c>
      <c r="K14" s="265">
        <v>10</v>
      </c>
      <c r="L14" s="265">
        <v>0</v>
      </c>
      <c r="M14" s="265">
        <v>0</v>
      </c>
      <c r="N14" s="265">
        <v>0</v>
      </c>
      <c r="O14" s="265">
        <v>0</v>
      </c>
      <c r="P14" s="265">
        <v>0</v>
      </c>
    </row>
    <row r="15" spans="1:16" ht="31.5" customHeight="1">
      <c r="A15" s="211" t="s">
        <v>280</v>
      </c>
      <c r="B15" s="211" t="s">
        <v>281</v>
      </c>
      <c r="C15" s="226">
        <v>204</v>
      </c>
      <c r="D15" s="211" t="s">
        <v>282</v>
      </c>
      <c r="E15" s="211"/>
      <c r="F15" s="226"/>
      <c r="G15" s="211" t="s">
        <v>280</v>
      </c>
      <c r="H15" s="226" t="s">
        <v>300</v>
      </c>
      <c r="I15" s="211" t="s">
        <v>312</v>
      </c>
      <c r="J15" s="265">
        <v>20.8</v>
      </c>
      <c r="K15" s="265">
        <v>20.8</v>
      </c>
      <c r="L15" s="265">
        <v>0</v>
      </c>
      <c r="M15" s="265">
        <v>0</v>
      </c>
      <c r="N15" s="265">
        <v>0</v>
      </c>
      <c r="O15" s="265">
        <v>0</v>
      </c>
      <c r="P15" s="265">
        <v>0</v>
      </c>
    </row>
    <row r="16" spans="1:16" ht="31.5" customHeight="1">
      <c r="A16" s="211"/>
      <c r="B16" s="211"/>
      <c r="C16" s="226"/>
      <c r="D16" s="211"/>
      <c r="E16" s="211"/>
      <c r="F16" s="226"/>
      <c r="G16" s="211" t="s">
        <v>301</v>
      </c>
      <c r="H16" s="226"/>
      <c r="I16" s="211" t="s">
        <v>312</v>
      </c>
      <c r="J16" s="265">
        <v>348.95</v>
      </c>
      <c r="K16" s="265">
        <v>348.95</v>
      </c>
      <c r="L16" s="265">
        <v>0</v>
      </c>
      <c r="M16" s="265">
        <v>0</v>
      </c>
      <c r="N16" s="265">
        <v>0</v>
      </c>
      <c r="O16" s="265">
        <v>0</v>
      </c>
      <c r="P16" s="265">
        <v>0</v>
      </c>
    </row>
    <row r="17" spans="1:16" ht="31.5" customHeight="1">
      <c r="A17" s="211" t="s">
        <v>296</v>
      </c>
      <c r="B17" s="211" t="s">
        <v>297</v>
      </c>
      <c r="C17" s="226">
        <v>204</v>
      </c>
      <c r="D17" s="211" t="s">
        <v>282</v>
      </c>
      <c r="E17" s="211" t="s">
        <v>285</v>
      </c>
      <c r="F17" s="226" t="s">
        <v>286</v>
      </c>
      <c r="G17" s="211" t="s">
        <v>280</v>
      </c>
      <c r="H17" s="226" t="s">
        <v>2</v>
      </c>
      <c r="I17" s="211" t="s">
        <v>312</v>
      </c>
      <c r="J17" s="265">
        <v>2</v>
      </c>
      <c r="K17" s="265">
        <v>2</v>
      </c>
      <c r="L17" s="265">
        <v>0</v>
      </c>
      <c r="M17" s="265">
        <v>0</v>
      </c>
      <c r="N17" s="265">
        <v>0</v>
      </c>
      <c r="O17" s="265">
        <v>0</v>
      </c>
      <c r="P17" s="265">
        <v>0</v>
      </c>
    </row>
    <row r="18" spans="1:16" ht="31.5" customHeight="1">
      <c r="A18" s="211" t="s">
        <v>280</v>
      </c>
      <c r="B18" s="211" t="s">
        <v>281</v>
      </c>
      <c r="C18" s="226">
        <v>204</v>
      </c>
      <c r="D18" s="211" t="s">
        <v>282</v>
      </c>
      <c r="E18" s="211"/>
      <c r="F18" s="226"/>
      <c r="G18" s="211" t="s">
        <v>280</v>
      </c>
      <c r="H18" s="226" t="s">
        <v>302</v>
      </c>
      <c r="I18" s="211" t="s">
        <v>312</v>
      </c>
      <c r="J18" s="265">
        <v>5</v>
      </c>
      <c r="K18" s="265">
        <v>5</v>
      </c>
      <c r="L18" s="265">
        <v>0</v>
      </c>
      <c r="M18" s="265">
        <v>0</v>
      </c>
      <c r="N18" s="265">
        <v>0</v>
      </c>
      <c r="O18" s="265">
        <v>0</v>
      </c>
      <c r="P18" s="265">
        <v>0</v>
      </c>
    </row>
    <row r="19" spans="1:16" ht="31.5" customHeight="1">
      <c r="A19" s="211" t="s">
        <v>280</v>
      </c>
      <c r="B19" s="211" t="s">
        <v>281</v>
      </c>
      <c r="C19" s="226">
        <v>204</v>
      </c>
      <c r="D19" s="211" t="s">
        <v>282</v>
      </c>
      <c r="E19" s="211"/>
      <c r="F19" s="226"/>
      <c r="G19" s="211" t="s">
        <v>280</v>
      </c>
      <c r="H19" s="226" t="s">
        <v>303</v>
      </c>
      <c r="I19" s="211" t="s">
        <v>312</v>
      </c>
      <c r="J19" s="265">
        <v>10</v>
      </c>
      <c r="K19" s="265">
        <v>10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</row>
    <row r="20" spans="1:16" ht="31.5" customHeight="1">
      <c r="A20" s="211" t="s">
        <v>280</v>
      </c>
      <c r="B20" s="211" t="s">
        <v>281</v>
      </c>
      <c r="C20" s="226">
        <v>204</v>
      </c>
      <c r="D20" s="211" t="s">
        <v>282</v>
      </c>
      <c r="E20" s="211"/>
      <c r="F20" s="226"/>
      <c r="G20" s="211" t="s">
        <v>280</v>
      </c>
      <c r="H20" s="226" t="s">
        <v>304</v>
      </c>
      <c r="I20" s="211" t="s">
        <v>312</v>
      </c>
      <c r="J20" s="265">
        <v>3</v>
      </c>
      <c r="K20" s="265">
        <v>3</v>
      </c>
      <c r="L20" s="265">
        <v>0</v>
      </c>
      <c r="M20" s="265">
        <v>0</v>
      </c>
      <c r="N20" s="265">
        <v>0</v>
      </c>
      <c r="O20" s="265">
        <v>0</v>
      </c>
      <c r="P20" s="265">
        <v>0</v>
      </c>
    </row>
    <row r="21" spans="1:16" ht="31.5" customHeight="1">
      <c r="A21" s="211" t="s">
        <v>280</v>
      </c>
      <c r="B21" s="211" t="s">
        <v>281</v>
      </c>
      <c r="C21" s="226">
        <v>204</v>
      </c>
      <c r="D21" s="211" t="s">
        <v>282</v>
      </c>
      <c r="E21" s="211"/>
      <c r="F21" s="226"/>
      <c r="G21" s="211" t="s">
        <v>280</v>
      </c>
      <c r="H21" s="226" t="s">
        <v>136</v>
      </c>
      <c r="I21" s="211" t="s">
        <v>312</v>
      </c>
      <c r="J21" s="265">
        <v>3.2</v>
      </c>
      <c r="K21" s="265">
        <v>3.2</v>
      </c>
      <c r="L21" s="265">
        <v>0</v>
      </c>
      <c r="M21" s="265">
        <v>0</v>
      </c>
      <c r="N21" s="265">
        <v>0</v>
      </c>
      <c r="O21" s="265">
        <v>0</v>
      </c>
      <c r="P21" s="265">
        <v>0</v>
      </c>
    </row>
    <row r="22" spans="1:16" ht="31.5" customHeight="1">
      <c r="A22" s="211" t="s">
        <v>280</v>
      </c>
      <c r="B22" s="211" t="s">
        <v>281</v>
      </c>
      <c r="C22" s="226">
        <v>204</v>
      </c>
      <c r="D22" s="211" t="s">
        <v>282</v>
      </c>
      <c r="E22" s="211"/>
      <c r="F22" s="226"/>
      <c r="G22" s="211" t="s">
        <v>280</v>
      </c>
      <c r="H22" s="226" t="s">
        <v>298</v>
      </c>
      <c r="I22" s="211" t="s">
        <v>312</v>
      </c>
      <c r="J22" s="265">
        <v>32</v>
      </c>
      <c r="K22" s="265">
        <v>32</v>
      </c>
      <c r="L22" s="265">
        <v>0</v>
      </c>
      <c r="M22" s="265">
        <v>0</v>
      </c>
      <c r="N22" s="265">
        <v>0</v>
      </c>
      <c r="O22" s="265">
        <v>0</v>
      </c>
      <c r="P22" s="265">
        <v>0</v>
      </c>
    </row>
    <row r="23" spans="1:16" ht="31.5" customHeight="1">
      <c r="A23" s="211" t="s">
        <v>280</v>
      </c>
      <c r="B23" s="211" t="s">
        <v>281</v>
      </c>
      <c r="C23" s="226">
        <v>204</v>
      </c>
      <c r="D23" s="211" t="s">
        <v>282</v>
      </c>
      <c r="E23" s="211"/>
      <c r="F23" s="226"/>
      <c r="G23" s="211" t="s">
        <v>280</v>
      </c>
      <c r="H23" s="226" t="s">
        <v>106</v>
      </c>
      <c r="I23" s="211" t="s">
        <v>312</v>
      </c>
      <c r="J23" s="265">
        <v>5</v>
      </c>
      <c r="K23" s="265">
        <v>5</v>
      </c>
      <c r="L23" s="265">
        <v>0</v>
      </c>
      <c r="M23" s="265">
        <v>0</v>
      </c>
      <c r="N23" s="265">
        <v>0</v>
      </c>
      <c r="O23" s="265">
        <v>0</v>
      </c>
      <c r="P23" s="265">
        <v>0</v>
      </c>
    </row>
    <row r="24" spans="1:16" ht="31.5" customHeight="1">
      <c r="A24" s="211" t="s">
        <v>280</v>
      </c>
      <c r="B24" s="211" t="s">
        <v>281</v>
      </c>
      <c r="C24" s="226">
        <v>204</v>
      </c>
      <c r="D24" s="211" t="s">
        <v>282</v>
      </c>
      <c r="E24" s="211"/>
      <c r="F24" s="226"/>
      <c r="G24" s="211" t="s">
        <v>280</v>
      </c>
      <c r="H24" s="226" t="s">
        <v>305</v>
      </c>
      <c r="I24" s="211" t="s">
        <v>312</v>
      </c>
      <c r="J24" s="265">
        <v>12</v>
      </c>
      <c r="K24" s="265">
        <v>12</v>
      </c>
      <c r="L24" s="265">
        <v>0</v>
      </c>
      <c r="M24" s="265">
        <v>0</v>
      </c>
      <c r="N24" s="265">
        <v>0</v>
      </c>
      <c r="O24" s="265">
        <v>0</v>
      </c>
      <c r="P24" s="265">
        <v>0</v>
      </c>
    </row>
    <row r="25" spans="1:16" ht="31.5" customHeight="1">
      <c r="A25" s="211" t="s">
        <v>280</v>
      </c>
      <c r="B25" s="211" t="s">
        <v>281</v>
      </c>
      <c r="C25" s="226">
        <v>204</v>
      </c>
      <c r="D25" s="211" t="s">
        <v>282</v>
      </c>
      <c r="E25" s="211"/>
      <c r="F25" s="226"/>
      <c r="G25" s="211" t="s">
        <v>280</v>
      </c>
      <c r="H25" s="226" t="s">
        <v>306</v>
      </c>
      <c r="I25" s="211" t="s">
        <v>312</v>
      </c>
      <c r="J25" s="265">
        <v>10</v>
      </c>
      <c r="K25" s="265">
        <v>10</v>
      </c>
      <c r="L25" s="265">
        <v>0</v>
      </c>
      <c r="M25" s="265">
        <v>0</v>
      </c>
      <c r="N25" s="265">
        <v>0</v>
      </c>
      <c r="O25" s="265">
        <v>0</v>
      </c>
      <c r="P25" s="265">
        <v>0</v>
      </c>
    </row>
    <row r="26" spans="1:16" ht="31.5" customHeight="1">
      <c r="A26" s="211" t="s">
        <v>280</v>
      </c>
      <c r="B26" s="211" t="s">
        <v>281</v>
      </c>
      <c r="C26" s="226">
        <v>204</v>
      </c>
      <c r="D26" s="211" t="s">
        <v>282</v>
      </c>
      <c r="E26" s="211"/>
      <c r="F26" s="226"/>
      <c r="G26" s="211" t="s">
        <v>280</v>
      </c>
      <c r="H26" s="226" t="s">
        <v>55</v>
      </c>
      <c r="I26" s="211" t="s">
        <v>312</v>
      </c>
      <c r="J26" s="265">
        <v>1</v>
      </c>
      <c r="K26" s="265">
        <v>1</v>
      </c>
      <c r="L26" s="265">
        <v>0</v>
      </c>
      <c r="M26" s="265">
        <v>0</v>
      </c>
      <c r="N26" s="265">
        <v>0</v>
      </c>
      <c r="O26" s="265">
        <v>0</v>
      </c>
      <c r="P26" s="265">
        <v>0</v>
      </c>
    </row>
    <row r="27" spans="1:16" ht="31.5" customHeight="1">
      <c r="A27" s="211" t="s">
        <v>280</v>
      </c>
      <c r="B27" s="211" t="s">
        <v>281</v>
      </c>
      <c r="C27" s="226">
        <v>204</v>
      </c>
      <c r="D27" s="211" t="s">
        <v>282</v>
      </c>
      <c r="E27" s="211"/>
      <c r="F27" s="226"/>
      <c r="G27" s="211" t="s">
        <v>280</v>
      </c>
      <c r="H27" s="226" t="s">
        <v>65</v>
      </c>
      <c r="I27" s="211" t="s">
        <v>312</v>
      </c>
      <c r="J27" s="265">
        <v>4</v>
      </c>
      <c r="K27" s="265">
        <v>4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</row>
    <row r="28" spans="1:16" ht="31.5" customHeight="1">
      <c r="A28" s="211" t="s">
        <v>280</v>
      </c>
      <c r="B28" s="211" t="s">
        <v>281</v>
      </c>
      <c r="C28" s="226">
        <v>204</v>
      </c>
      <c r="D28" s="211" t="s">
        <v>282</v>
      </c>
      <c r="E28" s="211"/>
      <c r="F28" s="226"/>
      <c r="G28" s="211" t="s">
        <v>280</v>
      </c>
      <c r="H28" s="226" t="s">
        <v>113</v>
      </c>
      <c r="I28" s="211" t="s">
        <v>312</v>
      </c>
      <c r="J28" s="265">
        <v>151.80000000000001</v>
      </c>
      <c r="K28" s="265">
        <v>151.80000000000001</v>
      </c>
      <c r="L28" s="265">
        <v>0</v>
      </c>
      <c r="M28" s="265">
        <v>0</v>
      </c>
      <c r="N28" s="265">
        <v>0</v>
      </c>
      <c r="O28" s="265">
        <v>0</v>
      </c>
      <c r="P28" s="265">
        <v>0</v>
      </c>
    </row>
    <row r="29" spans="1:16" ht="31.5" customHeight="1">
      <c r="A29" s="211" t="s">
        <v>280</v>
      </c>
      <c r="B29" s="211" t="s">
        <v>281</v>
      </c>
      <c r="C29" s="226">
        <v>204</v>
      </c>
      <c r="D29" s="211" t="s">
        <v>282</v>
      </c>
      <c r="E29" s="211"/>
      <c r="F29" s="226"/>
      <c r="G29" s="211" t="s">
        <v>280</v>
      </c>
      <c r="H29" s="226" t="s">
        <v>43</v>
      </c>
      <c r="I29" s="211" t="s">
        <v>312</v>
      </c>
      <c r="J29" s="265">
        <v>99.95</v>
      </c>
      <c r="K29" s="265">
        <v>99.95</v>
      </c>
      <c r="L29" s="265">
        <v>0</v>
      </c>
      <c r="M29" s="265">
        <v>0</v>
      </c>
      <c r="N29" s="265">
        <v>0</v>
      </c>
      <c r="O29" s="265">
        <v>0</v>
      </c>
      <c r="P29" s="265">
        <v>0</v>
      </c>
    </row>
    <row r="30" spans="1:16" ht="31.5" customHeight="1">
      <c r="A30" s="211" t="s">
        <v>280</v>
      </c>
      <c r="B30" s="211" t="s">
        <v>281</v>
      </c>
      <c r="C30" s="226">
        <v>204</v>
      </c>
      <c r="D30" s="211" t="s">
        <v>282</v>
      </c>
      <c r="E30" s="211"/>
      <c r="F30" s="226"/>
      <c r="G30" s="211" t="s">
        <v>280</v>
      </c>
      <c r="H30" s="226" t="s">
        <v>299</v>
      </c>
      <c r="I30" s="211" t="s">
        <v>312</v>
      </c>
      <c r="J30" s="265">
        <v>10</v>
      </c>
      <c r="K30" s="265">
        <v>10</v>
      </c>
      <c r="L30" s="265">
        <v>0</v>
      </c>
      <c r="M30" s="265">
        <v>0</v>
      </c>
      <c r="N30" s="265">
        <v>0</v>
      </c>
      <c r="O30" s="265">
        <v>0</v>
      </c>
      <c r="P30" s="265">
        <v>0</v>
      </c>
    </row>
    <row r="31" spans="1:16" ht="31.5" customHeight="1">
      <c r="A31" s="211"/>
      <c r="B31" s="211"/>
      <c r="C31" s="226"/>
      <c r="D31" s="211"/>
      <c r="E31" s="211"/>
      <c r="F31" s="226"/>
      <c r="G31" s="211" t="s">
        <v>307</v>
      </c>
      <c r="H31" s="226"/>
      <c r="I31" s="211" t="s">
        <v>312</v>
      </c>
      <c r="J31" s="265">
        <v>7</v>
      </c>
      <c r="K31" s="265">
        <v>7</v>
      </c>
      <c r="L31" s="265">
        <v>0</v>
      </c>
      <c r="M31" s="265">
        <v>0</v>
      </c>
      <c r="N31" s="265">
        <v>0</v>
      </c>
      <c r="O31" s="265">
        <v>0</v>
      </c>
      <c r="P31" s="265">
        <v>0</v>
      </c>
    </row>
    <row r="32" spans="1:16" ht="31.5" customHeight="1">
      <c r="A32" s="211" t="s">
        <v>296</v>
      </c>
      <c r="B32" s="211" t="s">
        <v>297</v>
      </c>
      <c r="C32" s="226">
        <v>204</v>
      </c>
      <c r="D32" s="211" t="s">
        <v>282</v>
      </c>
      <c r="E32" s="211" t="s">
        <v>285</v>
      </c>
      <c r="F32" s="226" t="s">
        <v>286</v>
      </c>
      <c r="G32" s="211" t="s">
        <v>280</v>
      </c>
      <c r="H32" s="226" t="s">
        <v>136</v>
      </c>
      <c r="I32" s="211" t="s">
        <v>312</v>
      </c>
      <c r="J32" s="265">
        <v>7</v>
      </c>
      <c r="K32" s="265">
        <v>7</v>
      </c>
      <c r="L32" s="265">
        <v>0</v>
      </c>
      <c r="M32" s="265">
        <v>0</v>
      </c>
      <c r="N32" s="265">
        <v>0</v>
      </c>
      <c r="O32" s="265">
        <v>0</v>
      </c>
      <c r="P32" s="265">
        <v>0</v>
      </c>
    </row>
    <row r="33" spans="1:16" ht="31.5" customHeight="1">
      <c r="A33" s="211"/>
      <c r="B33" s="211"/>
      <c r="C33" s="226"/>
      <c r="D33" s="211"/>
      <c r="E33" s="211"/>
      <c r="F33" s="226"/>
      <c r="G33" s="211" t="s">
        <v>308</v>
      </c>
      <c r="H33" s="226"/>
      <c r="I33" s="211" t="s">
        <v>312</v>
      </c>
      <c r="J33" s="265">
        <v>15</v>
      </c>
      <c r="K33" s="265">
        <v>15</v>
      </c>
      <c r="L33" s="265">
        <v>0</v>
      </c>
      <c r="M33" s="265">
        <v>0</v>
      </c>
      <c r="N33" s="265">
        <v>0</v>
      </c>
      <c r="O33" s="265">
        <v>0</v>
      </c>
      <c r="P33" s="265">
        <v>0</v>
      </c>
    </row>
    <row r="34" spans="1:16" ht="31.5" customHeight="1">
      <c r="A34" s="211" t="s">
        <v>296</v>
      </c>
      <c r="B34" s="211" t="s">
        <v>297</v>
      </c>
      <c r="C34" s="226">
        <v>204</v>
      </c>
      <c r="D34" s="211" t="s">
        <v>282</v>
      </c>
      <c r="E34" s="211" t="s">
        <v>285</v>
      </c>
      <c r="F34" s="226" t="s">
        <v>286</v>
      </c>
      <c r="G34" s="211" t="s">
        <v>280</v>
      </c>
      <c r="H34" s="226" t="s">
        <v>300</v>
      </c>
      <c r="I34" s="211" t="s">
        <v>312</v>
      </c>
      <c r="J34" s="265">
        <v>15</v>
      </c>
      <c r="K34" s="265">
        <v>15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</row>
    <row r="35" spans="1:16" ht="31.5" customHeight="1">
      <c r="A35" s="211"/>
      <c r="B35" s="211"/>
      <c r="C35" s="226"/>
      <c r="D35" s="211"/>
      <c r="E35" s="211"/>
      <c r="F35" s="226"/>
      <c r="G35" s="211" t="s">
        <v>309</v>
      </c>
      <c r="H35" s="226"/>
      <c r="I35" s="211" t="s">
        <v>312</v>
      </c>
      <c r="J35" s="265">
        <v>23</v>
      </c>
      <c r="K35" s="265">
        <v>23</v>
      </c>
      <c r="L35" s="265">
        <v>0</v>
      </c>
      <c r="M35" s="265">
        <v>0</v>
      </c>
      <c r="N35" s="265">
        <v>0</v>
      </c>
      <c r="O35" s="265">
        <v>0</v>
      </c>
      <c r="P35" s="265">
        <v>0</v>
      </c>
    </row>
    <row r="36" spans="1:16" ht="31.5" customHeight="1">
      <c r="A36" s="211" t="s">
        <v>296</v>
      </c>
      <c r="B36" s="211" t="s">
        <v>297</v>
      </c>
      <c r="C36" s="226">
        <v>204</v>
      </c>
      <c r="D36" s="211" t="s">
        <v>282</v>
      </c>
      <c r="E36" s="211" t="s">
        <v>285</v>
      </c>
      <c r="F36" s="226" t="s">
        <v>286</v>
      </c>
      <c r="G36" s="211" t="s">
        <v>280</v>
      </c>
      <c r="H36" s="226" t="s">
        <v>303</v>
      </c>
      <c r="I36" s="211" t="s">
        <v>312</v>
      </c>
      <c r="J36" s="265">
        <v>3</v>
      </c>
      <c r="K36" s="265">
        <v>3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</row>
    <row r="37" spans="1:16" ht="31.5" customHeight="1">
      <c r="A37" s="211" t="s">
        <v>280</v>
      </c>
      <c r="B37" s="211" t="s">
        <v>281</v>
      </c>
      <c r="C37" s="226">
        <v>204</v>
      </c>
      <c r="D37" s="211" t="s">
        <v>282</v>
      </c>
      <c r="E37" s="211"/>
      <c r="F37" s="226"/>
      <c r="G37" s="211" t="s">
        <v>280</v>
      </c>
      <c r="H37" s="226" t="s">
        <v>298</v>
      </c>
      <c r="I37" s="211" t="s">
        <v>312</v>
      </c>
      <c r="J37" s="265">
        <v>20</v>
      </c>
      <c r="K37" s="265">
        <v>20</v>
      </c>
      <c r="L37" s="265">
        <v>0</v>
      </c>
      <c r="M37" s="265">
        <v>0</v>
      </c>
      <c r="N37" s="265">
        <v>0</v>
      </c>
      <c r="O37" s="265">
        <v>0</v>
      </c>
      <c r="P37" s="265">
        <v>0</v>
      </c>
    </row>
    <row r="38" spans="1:16" ht="31.5" customHeight="1">
      <c r="A38" s="211"/>
      <c r="B38" s="211"/>
      <c r="C38" s="226"/>
      <c r="D38" s="211"/>
      <c r="E38" s="211"/>
      <c r="F38" s="226"/>
      <c r="G38" s="211" t="s">
        <v>310</v>
      </c>
      <c r="H38" s="226"/>
      <c r="I38" s="211" t="s">
        <v>312</v>
      </c>
      <c r="J38" s="265">
        <v>37.380000000000003</v>
      </c>
      <c r="K38" s="265">
        <v>37.380000000000003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</row>
    <row r="39" spans="1:16" ht="31.5" customHeight="1">
      <c r="A39" s="211" t="s">
        <v>296</v>
      </c>
      <c r="B39" s="211" t="s">
        <v>297</v>
      </c>
      <c r="C39" s="226">
        <v>204</v>
      </c>
      <c r="D39" s="211" t="s">
        <v>282</v>
      </c>
      <c r="E39" s="211" t="s">
        <v>285</v>
      </c>
      <c r="F39" s="226" t="s">
        <v>286</v>
      </c>
      <c r="G39" s="211" t="s">
        <v>280</v>
      </c>
      <c r="H39" s="226" t="s">
        <v>113</v>
      </c>
      <c r="I39" s="211" t="s">
        <v>312</v>
      </c>
      <c r="J39" s="265">
        <v>37.380000000000003</v>
      </c>
      <c r="K39" s="265">
        <v>37.380000000000003</v>
      </c>
      <c r="L39" s="265">
        <v>0</v>
      </c>
      <c r="M39" s="265">
        <v>0</v>
      </c>
      <c r="N39" s="265">
        <v>0</v>
      </c>
      <c r="O39" s="265">
        <v>0</v>
      </c>
      <c r="P39" s="265">
        <v>0</v>
      </c>
    </row>
    <row r="40" spans="1:16" ht="31.5" customHeight="1">
      <c r="A40" s="211"/>
      <c r="B40" s="211"/>
      <c r="C40" s="226"/>
      <c r="D40" s="211"/>
      <c r="E40" s="211"/>
      <c r="F40" s="226"/>
      <c r="G40" s="211" t="s">
        <v>311</v>
      </c>
      <c r="H40" s="226"/>
      <c r="I40" s="211" t="s">
        <v>312</v>
      </c>
      <c r="J40" s="265">
        <v>3</v>
      </c>
      <c r="K40" s="265">
        <v>3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</row>
    <row r="41" spans="1:16" ht="31.5" customHeight="1">
      <c r="A41" s="211" t="s">
        <v>296</v>
      </c>
      <c r="B41" s="211" t="s">
        <v>297</v>
      </c>
      <c r="C41" s="226">
        <v>204</v>
      </c>
      <c r="D41" s="211" t="s">
        <v>282</v>
      </c>
      <c r="E41" s="211" t="s">
        <v>285</v>
      </c>
      <c r="F41" s="226" t="s">
        <v>286</v>
      </c>
      <c r="G41" s="211" t="s">
        <v>280</v>
      </c>
      <c r="H41" s="226" t="s">
        <v>113</v>
      </c>
      <c r="I41" s="211" t="s">
        <v>312</v>
      </c>
      <c r="J41" s="265">
        <v>3</v>
      </c>
      <c r="K41" s="265">
        <v>3</v>
      </c>
      <c r="L41" s="265">
        <v>0</v>
      </c>
      <c r="M41" s="265">
        <v>0</v>
      </c>
      <c r="N41" s="265">
        <v>0</v>
      </c>
      <c r="O41" s="265">
        <v>0</v>
      </c>
      <c r="P41" s="265">
        <v>0</v>
      </c>
    </row>
    <row r="42" spans="1:16" ht="29.25" customHeight="1">
      <c r="A42" s="267"/>
      <c r="B42" s="267"/>
      <c r="C42" s="267"/>
      <c r="D42" s="267"/>
      <c r="E42" s="267"/>
      <c r="F42" s="267"/>
      <c r="G42" s="269"/>
      <c r="H42" s="269"/>
      <c r="I42" s="267"/>
      <c r="J42" s="268"/>
      <c r="K42" s="268"/>
      <c r="L42" s="266"/>
      <c r="M42" s="266"/>
      <c r="N42" s="266"/>
      <c r="O42" s="267"/>
      <c r="P42" s="267"/>
    </row>
    <row r="43" spans="1:16" ht="29.25" customHeight="1"/>
    <row r="44" spans="1:16" ht="29.25" customHeight="1"/>
    <row r="45" spans="1:16" ht="29.25" customHeight="1"/>
    <row r="46" spans="1:16" ht="29.25" customHeight="1"/>
    <row r="47" spans="1:16" ht="29.25" customHeight="1"/>
    <row r="48" spans="1:16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</sheetData>
  <sheetProtection formatCells="0" formatColumns="0" formatRows="0"/>
  <mergeCells count="13">
    <mergeCell ref="P5:P6"/>
    <mergeCell ref="N5:N6"/>
    <mergeCell ref="F5:F6"/>
    <mergeCell ref="J5:J6"/>
    <mergeCell ref="G5:G6"/>
    <mergeCell ref="K5:K6"/>
    <mergeCell ref="I5:I6"/>
    <mergeCell ref="O5:O6"/>
    <mergeCell ref="A5:A6"/>
    <mergeCell ref="H5:H6"/>
    <mergeCell ref="L5:L6"/>
    <mergeCell ref="M5:M6"/>
    <mergeCell ref="B5:B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4"/>
  <sheetViews>
    <sheetView showGridLines="0" showZeros="0" workbookViewId="0"/>
  </sheetViews>
  <sheetFormatPr defaultRowHeight="11.25"/>
  <cols>
    <col min="1" max="1" width="17" customWidth="1"/>
    <col min="2" max="2" width="40.33203125" customWidth="1"/>
    <col min="3" max="5" width="7.83203125" customWidth="1"/>
    <col min="6" max="6" width="17.83203125" customWidth="1"/>
    <col min="7" max="7" width="25.5" customWidth="1"/>
    <col min="8" max="8" width="19.33203125" customWidth="1"/>
    <col min="9" max="9" width="49.6640625" customWidth="1"/>
    <col min="10" max="10" width="21" customWidth="1"/>
    <col min="11" max="11" width="17" customWidth="1"/>
    <col min="12" max="13" width="18" customWidth="1"/>
    <col min="14" max="14" width="18.6640625" customWidth="1"/>
    <col min="15" max="16" width="18" customWidth="1"/>
  </cols>
  <sheetData>
    <row r="1" spans="1:16" ht="14.25" customHeight="1">
      <c r="A1" s="98"/>
      <c r="B1" s="68"/>
      <c r="C1" s="68"/>
      <c r="D1" s="68"/>
      <c r="E1" s="68"/>
      <c r="F1" s="41"/>
      <c r="G1" s="41"/>
      <c r="H1" s="41"/>
      <c r="I1" s="41"/>
      <c r="J1" s="44"/>
      <c r="K1" s="44"/>
      <c r="P1" s="71" t="s">
        <v>120</v>
      </c>
    </row>
    <row r="2" spans="1:16" ht="30" customHeight="1">
      <c r="A2" s="183" t="s">
        <v>259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9"/>
      <c r="M2" s="99"/>
      <c r="N2" s="99"/>
      <c r="O2" s="99"/>
      <c r="P2" s="99"/>
    </row>
    <row r="3" spans="1:16" ht="14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>
      <c r="A4" s="216" t="s">
        <v>313</v>
      </c>
      <c r="B4" s="87"/>
      <c r="C4" s="35"/>
      <c r="D4" s="35"/>
      <c r="E4" s="35"/>
      <c r="F4" s="30"/>
      <c r="G4" s="30"/>
      <c r="H4" s="30"/>
      <c r="I4" s="30"/>
      <c r="J4" s="30"/>
      <c r="P4" s="70" t="s">
        <v>53</v>
      </c>
    </row>
    <row r="5" spans="1:16" ht="22.5" customHeight="1">
      <c r="A5" s="527" t="s">
        <v>49</v>
      </c>
      <c r="B5" s="527" t="s">
        <v>98</v>
      </c>
      <c r="C5" s="137" t="s">
        <v>35</v>
      </c>
      <c r="D5" s="137"/>
      <c r="E5" s="137"/>
      <c r="F5" s="507" t="s">
        <v>122</v>
      </c>
      <c r="G5" s="507" t="s">
        <v>76</v>
      </c>
      <c r="H5" s="507" t="s">
        <v>110</v>
      </c>
      <c r="I5" s="507" t="s">
        <v>103</v>
      </c>
      <c r="J5" s="501" t="s">
        <v>107</v>
      </c>
      <c r="K5" s="538" t="s">
        <v>198</v>
      </c>
      <c r="L5" s="507" t="s">
        <v>115</v>
      </c>
      <c r="M5" s="535" t="s">
        <v>144</v>
      </c>
      <c r="N5" s="507" t="s">
        <v>100</v>
      </c>
      <c r="O5" s="507" t="s">
        <v>46</v>
      </c>
      <c r="P5" s="507" t="s">
        <v>109</v>
      </c>
    </row>
    <row r="6" spans="1:16" ht="42.75" customHeight="1">
      <c r="A6" s="527"/>
      <c r="B6" s="527"/>
      <c r="C6" s="75" t="s">
        <v>37</v>
      </c>
      <c r="D6" s="75" t="s">
        <v>85</v>
      </c>
      <c r="E6" s="75" t="s">
        <v>84</v>
      </c>
      <c r="F6" s="507"/>
      <c r="G6" s="507"/>
      <c r="H6" s="507"/>
      <c r="I6" s="507"/>
      <c r="J6" s="501"/>
      <c r="K6" s="539"/>
      <c r="L6" s="507"/>
      <c r="M6" s="507"/>
      <c r="N6" s="507"/>
      <c r="O6" s="507"/>
      <c r="P6" s="507"/>
    </row>
    <row r="7" spans="1:16" ht="21" customHeight="1">
      <c r="A7" s="136" t="s">
        <v>75</v>
      </c>
      <c r="B7" s="22" t="s">
        <v>75</v>
      </c>
      <c r="C7" s="22" t="s">
        <v>75</v>
      </c>
      <c r="D7" s="22" t="s">
        <v>75</v>
      </c>
      <c r="E7" s="22" t="s">
        <v>75</v>
      </c>
      <c r="F7" s="22" t="s">
        <v>75</v>
      </c>
      <c r="G7" s="22" t="s">
        <v>75</v>
      </c>
      <c r="H7" s="22" t="s">
        <v>75</v>
      </c>
      <c r="I7" s="22" t="s">
        <v>75</v>
      </c>
      <c r="J7" s="102">
        <v>1</v>
      </c>
      <c r="K7" s="117">
        <v>2</v>
      </c>
      <c r="L7" s="101">
        <v>3</v>
      </c>
      <c r="M7" s="117">
        <v>4</v>
      </c>
      <c r="N7" s="149">
        <v>5</v>
      </c>
      <c r="O7" s="101">
        <v>6</v>
      </c>
      <c r="P7" s="101">
        <v>7</v>
      </c>
    </row>
    <row r="8" spans="1:16" s="267" customFormat="1" ht="31.5" customHeight="1">
      <c r="A8" s="211"/>
      <c r="B8" s="211"/>
      <c r="C8" s="226"/>
      <c r="D8" s="211"/>
      <c r="E8" s="211"/>
      <c r="F8" s="226"/>
      <c r="G8" s="211" t="s">
        <v>22</v>
      </c>
      <c r="H8" s="226"/>
      <c r="I8" s="211" t="s">
        <v>312</v>
      </c>
      <c r="J8" s="270">
        <v>128.94999999999999</v>
      </c>
      <c r="K8" s="270">
        <v>128.94999999999999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</row>
    <row r="9" spans="1:16" ht="31.5" customHeight="1">
      <c r="A9" s="211"/>
      <c r="B9" s="211" t="s">
        <v>277</v>
      </c>
      <c r="C9" s="226"/>
      <c r="D9" s="211"/>
      <c r="E9" s="211"/>
      <c r="F9" s="226"/>
      <c r="G9" s="211"/>
      <c r="H9" s="226"/>
      <c r="I9" s="211" t="s">
        <v>312</v>
      </c>
      <c r="J9" s="270">
        <v>128.94999999999999</v>
      </c>
      <c r="K9" s="270">
        <v>128.94999999999999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</row>
    <row r="10" spans="1:16" ht="31.5" customHeight="1">
      <c r="A10" s="211" t="s">
        <v>278</v>
      </c>
      <c r="B10" s="211" t="s">
        <v>279</v>
      </c>
      <c r="C10" s="226"/>
      <c r="D10" s="211"/>
      <c r="E10" s="211"/>
      <c r="F10" s="226"/>
      <c r="G10" s="211"/>
      <c r="H10" s="226"/>
      <c r="I10" s="211" t="s">
        <v>312</v>
      </c>
      <c r="J10" s="270">
        <v>128.94999999999999</v>
      </c>
      <c r="K10" s="270">
        <v>128.94999999999999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</row>
    <row r="11" spans="1:16" ht="31.5" customHeight="1">
      <c r="A11" s="211"/>
      <c r="B11" s="211"/>
      <c r="C11" s="226"/>
      <c r="D11" s="211"/>
      <c r="E11" s="211"/>
      <c r="F11" s="226"/>
      <c r="G11" s="211" t="s">
        <v>314</v>
      </c>
      <c r="H11" s="226"/>
      <c r="I11" s="211" t="s">
        <v>312</v>
      </c>
      <c r="J11" s="270">
        <v>98.82</v>
      </c>
      <c r="K11" s="270">
        <v>98.82</v>
      </c>
      <c r="L11" s="270">
        <v>0</v>
      </c>
      <c r="M11" s="270">
        <v>0</v>
      </c>
      <c r="N11" s="270">
        <v>0</v>
      </c>
      <c r="O11" s="270">
        <v>0</v>
      </c>
      <c r="P11" s="270">
        <v>0</v>
      </c>
    </row>
    <row r="12" spans="1:16" ht="31.5" customHeight="1">
      <c r="A12" s="211" t="s">
        <v>296</v>
      </c>
      <c r="B12" s="211" t="s">
        <v>297</v>
      </c>
      <c r="C12" s="226">
        <v>204</v>
      </c>
      <c r="D12" s="211" t="s">
        <v>282</v>
      </c>
      <c r="E12" s="211" t="s">
        <v>285</v>
      </c>
      <c r="F12" s="226" t="s">
        <v>286</v>
      </c>
      <c r="G12" s="211" t="s">
        <v>280</v>
      </c>
      <c r="H12" s="226" t="s">
        <v>315</v>
      </c>
      <c r="I12" s="211" t="s">
        <v>312</v>
      </c>
      <c r="J12" s="270">
        <v>4.5</v>
      </c>
      <c r="K12" s="270">
        <v>4.5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</row>
    <row r="13" spans="1:16" ht="31.5" customHeight="1">
      <c r="A13" s="211" t="s">
        <v>280</v>
      </c>
      <c r="B13" s="211" t="s">
        <v>281</v>
      </c>
      <c r="C13" s="226">
        <v>204</v>
      </c>
      <c r="D13" s="211" t="s">
        <v>282</v>
      </c>
      <c r="E13" s="211"/>
      <c r="F13" s="226"/>
      <c r="G13" s="211" t="s">
        <v>280</v>
      </c>
      <c r="H13" s="226" t="s">
        <v>316</v>
      </c>
      <c r="I13" s="211" t="s">
        <v>312</v>
      </c>
      <c r="J13" s="270">
        <v>22</v>
      </c>
      <c r="K13" s="270">
        <v>22</v>
      </c>
      <c r="L13" s="270">
        <v>0</v>
      </c>
      <c r="M13" s="270">
        <v>0</v>
      </c>
      <c r="N13" s="270">
        <v>0</v>
      </c>
      <c r="O13" s="270">
        <v>0</v>
      </c>
      <c r="P13" s="270">
        <v>0</v>
      </c>
    </row>
    <row r="14" spans="1:16" ht="31.5" customHeight="1">
      <c r="A14" s="211" t="s">
        <v>280</v>
      </c>
      <c r="B14" s="211" t="s">
        <v>281</v>
      </c>
      <c r="C14" s="226">
        <v>204</v>
      </c>
      <c r="D14" s="211" t="s">
        <v>282</v>
      </c>
      <c r="E14" s="211"/>
      <c r="F14" s="226"/>
      <c r="G14" s="211" t="s">
        <v>280</v>
      </c>
      <c r="H14" s="226" t="s">
        <v>127</v>
      </c>
      <c r="I14" s="211" t="s">
        <v>312</v>
      </c>
      <c r="J14" s="270">
        <v>4.17</v>
      </c>
      <c r="K14" s="270">
        <v>4.17</v>
      </c>
      <c r="L14" s="270">
        <v>0</v>
      </c>
      <c r="M14" s="270">
        <v>0</v>
      </c>
      <c r="N14" s="270">
        <v>0</v>
      </c>
      <c r="O14" s="270">
        <v>0</v>
      </c>
      <c r="P14" s="270">
        <v>0</v>
      </c>
    </row>
    <row r="15" spans="1:16" ht="31.5" customHeight="1">
      <c r="A15" s="211" t="s">
        <v>280</v>
      </c>
      <c r="B15" s="211" t="s">
        <v>281</v>
      </c>
      <c r="C15" s="226">
        <v>204</v>
      </c>
      <c r="D15" s="211" t="s">
        <v>282</v>
      </c>
      <c r="E15" s="211"/>
      <c r="F15" s="226"/>
      <c r="G15" s="211" t="s">
        <v>280</v>
      </c>
      <c r="H15" s="226" t="s">
        <v>91</v>
      </c>
      <c r="I15" s="211" t="s">
        <v>312</v>
      </c>
      <c r="J15" s="270">
        <v>68.150000000000006</v>
      </c>
      <c r="K15" s="270">
        <v>68.150000000000006</v>
      </c>
      <c r="L15" s="270">
        <v>0</v>
      </c>
      <c r="M15" s="270">
        <v>0</v>
      </c>
      <c r="N15" s="270">
        <v>0</v>
      </c>
      <c r="O15" s="270">
        <v>0</v>
      </c>
      <c r="P15" s="270">
        <v>0</v>
      </c>
    </row>
    <row r="16" spans="1:16" ht="31.5" customHeight="1">
      <c r="A16" s="211"/>
      <c r="B16" s="211"/>
      <c r="C16" s="226"/>
      <c r="D16" s="211"/>
      <c r="E16" s="211"/>
      <c r="F16" s="226"/>
      <c r="G16" s="211" t="s">
        <v>317</v>
      </c>
      <c r="H16" s="226"/>
      <c r="I16" s="211" t="s">
        <v>312</v>
      </c>
      <c r="J16" s="270">
        <v>30.13</v>
      </c>
      <c r="K16" s="270">
        <v>30.13</v>
      </c>
      <c r="L16" s="270">
        <v>0</v>
      </c>
      <c r="M16" s="270">
        <v>0</v>
      </c>
      <c r="N16" s="270">
        <v>0</v>
      </c>
      <c r="O16" s="270">
        <v>0</v>
      </c>
      <c r="P16" s="270">
        <v>0</v>
      </c>
    </row>
    <row r="17" spans="1:16" ht="31.5" customHeight="1">
      <c r="A17" s="211" t="s">
        <v>296</v>
      </c>
      <c r="B17" s="211" t="s">
        <v>297</v>
      </c>
      <c r="C17" s="226">
        <v>204</v>
      </c>
      <c r="D17" s="211" t="s">
        <v>282</v>
      </c>
      <c r="E17" s="211" t="s">
        <v>285</v>
      </c>
      <c r="F17" s="226" t="s">
        <v>286</v>
      </c>
      <c r="G17" s="211" t="s">
        <v>280</v>
      </c>
      <c r="H17" s="226" t="s">
        <v>127</v>
      </c>
      <c r="I17" s="211" t="s">
        <v>312</v>
      </c>
      <c r="J17" s="270">
        <v>30.13</v>
      </c>
      <c r="K17" s="270">
        <v>30.13</v>
      </c>
      <c r="L17" s="270">
        <v>0</v>
      </c>
      <c r="M17" s="270">
        <v>0</v>
      </c>
      <c r="N17" s="270">
        <v>0</v>
      </c>
      <c r="O17" s="270">
        <v>0</v>
      </c>
      <c r="P17" s="270">
        <v>0</v>
      </c>
    </row>
    <row r="18" spans="1:16" ht="29.25" customHeight="1">
      <c r="A18" s="272"/>
      <c r="B18" s="272"/>
      <c r="C18" s="272"/>
      <c r="D18" s="272"/>
      <c r="E18" s="272"/>
      <c r="F18" s="272"/>
      <c r="G18" s="274"/>
      <c r="H18" s="274"/>
      <c r="I18" s="272"/>
      <c r="J18" s="273"/>
      <c r="K18" s="273"/>
      <c r="L18" s="271"/>
      <c r="M18" s="271"/>
      <c r="N18" s="271"/>
      <c r="O18" s="272"/>
      <c r="P18" s="272"/>
    </row>
    <row r="19" spans="1:16" ht="29.25" customHeight="1">
      <c r="A19" s="65"/>
      <c r="B19" s="65"/>
      <c r="C19" s="69"/>
      <c r="D19" s="69"/>
      <c r="E19" s="69"/>
      <c r="F19" s="82"/>
      <c r="G19" s="66"/>
      <c r="H19" s="41"/>
      <c r="I19" s="41"/>
      <c r="J19" s="63"/>
      <c r="K19" s="63"/>
    </row>
    <row r="20" spans="1:16" ht="29.25" customHeight="1"/>
    <row r="21" spans="1:16" ht="29.25" customHeight="1">
      <c r="A21" s="65"/>
      <c r="B21" s="65"/>
      <c r="C21" s="69"/>
      <c r="D21" s="69"/>
      <c r="E21" s="69"/>
      <c r="F21" s="66"/>
      <c r="G21" s="66"/>
      <c r="H21" s="41"/>
      <c r="I21" s="41"/>
      <c r="J21" s="63"/>
      <c r="K21" s="63"/>
    </row>
    <row r="22" spans="1:16" ht="29.25" customHeight="1">
      <c r="A22" s="65"/>
      <c r="B22" s="65"/>
      <c r="C22" s="69"/>
      <c r="D22" s="69"/>
      <c r="E22" s="69"/>
      <c r="F22" s="66"/>
      <c r="G22" s="66"/>
      <c r="H22" s="41"/>
      <c r="I22" s="41"/>
      <c r="J22" s="63"/>
      <c r="K22" s="63"/>
    </row>
    <row r="23" spans="1:16" ht="29.25" customHeight="1">
      <c r="A23" s="65"/>
      <c r="B23" s="65"/>
      <c r="C23" s="69"/>
      <c r="D23" s="69"/>
      <c r="E23" s="69"/>
      <c r="F23" s="66"/>
      <c r="G23" s="66"/>
      <c r="H23" s="41"/>
      <c r="I23" s="41"/>
      <c r="J23" s="63"/>
      <c r="K23" s="63"/>
    </row>
    <row r="24" spans="1:16" ht="29.25" customHeight="1">
      <c r="A24" s="65"/>
      <c r="B24" s="65"/>
      <c r="C24" s="69"/>
      <c r="D24" s="69"/>
      <c r="E24" s="69"/>
      <c r="F24" s="66"/>
      <c r="G24" s="66"/>
      <c r="H24" s="41"/>
      <c r="I24" s="41"/>
      <c r="J24" s="63"/>
      <c r="K24" s="63"/>
    </row>
    <row r="25" spans="1:16" ht="29.25" customHeight="1">
      <c r="A25" s="65"/>
      <c r="B25" s="65"/>
      <c r="C25" s="69"/>
      <c r="D25" s="69"/>
      <c r="E25" s="69"/>
      <c r="F25" s="66"/>
      <c r="G25" s="66"/>
      <c r="H25" s="41"/>
      <c r="I25" s="41"/>
      <c r="J25" s="63"/>
      <c r="K25" s="63"/>
    </row>
    <row r="26" spans="1:16" ht="29.25" customHeight="1">
      <c r="A26" s="65"/>
      <c r="B26" s="65"/>
      <c r="C26" s="69"/>
      <c r="D26" s="69"/>
      <c r="E26" s="69"/>
      <c r="F26" s="66"/>
      <c r="G26" s="66"/>
      <c r="H26" s="41"/>
      <c r="I26" s="41"/>
      <c r="J26" s="63"/>
      <c r="K26" s="63"/>
    </row>
    <row r="27" spans="1:16" ht="29.25" customHeight="1">
      <c r="A27" s="65"/>
      <c r="B27" s="65"/>
      <c r="C27" s="69"/>
      <c r="D27" s="69"/>
      <c r="E27" s="69"/>
      <c r="F27" s="66"/>
      <c r="G27" s="66"/>
      <c r="H27" s="41"/>
      <c r="I27" s="41"/>
      <c r="J27" s="63"/>
      <c r="K27" s="63"/>
    </row>
    <row r="28" spans="1:16" ht="29.25" customHeight="1"/>
    <row r="29" spans="1:16" ht="29.25" customHeight="1"/>
    <row r="30" spans="1:16" ht="29.25" customHeight="1"/>
    <row r="31" spans="1:16" ht="29.25" customHeight="1"/>
    <row r="32" spans="1:16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  <row r="46" ht="29.25" customHeight="1"/>
    <row r="47" ht="29.25" customHeight="1"/>
    <row r="48" ht="29.25" customHeight="1"/>
    <row r="49" ht="29.25" customHeight="1"/>
    <row r="50" ht="29.25" customHeight="1"/>
    <row r="51" ht="29.25" customHeight="1"/>
    <row r="52" ht="29.25" customHeight="1"/>
    <row r="53" ht="29.25" customHeight="1"/>
    <row r="54" ht="29.25" customHeight="1"/>
    <row r="55" ht="29.25" customHeight="1"/>
    <row r="56" ht="29.25" customHeight="1"/>
    <row r="57" ht="29.25" customHeight="1"/>
    <row r="58" ht="29.25" customHeight="1"/>
    <row r="59" ht="29.25" customHeight="1"/>
    <row r="60" ht="29.25" customHeight="1"/>
    <row r="61" ht="29.25" customHeight="1"/>
    <row r="62" ht="29.25" customHeight="1"/>
    <row r="63" ht="29.25" customHeight="1"/>
    <row r="64" ht="29.25" customHeight="1"/>
    <row r="65" ht="29.25" customHeight="1"/>
    <row r="66" ht="29.25" customHeight="1"/>
    <row r="67" ht="29.25" customHeight="1"/>
    <row r="68" ht="29.25" customHeight="1"/>
    <row r="69" ht="29.25" customHeight="1"/>
    <row r="70" ht="29.25" customHeight="1"/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</sheetData>
  <sheetProtection formatCells="0" formatColumns="0" formatRows="0"/>
  <mergeCells count="13">
    <mergeCell ref="O5:O6"/>
    <mergeCell ref="P5:P6"/>
    <mergeCell ref="K5:K6"/>
    <mergeCell ref="I5:I6"/>
    <mergeCell ref="J5:J6"/>
    <mergeCell ref="L5:L6"/>
    <mergeCell ref="M5:M6"/>
    <mergeCell ref="N5:N6"/>
    <mergeCell ref="A5:A6"/>
    <mergeCell ref="B5:B6"/>
    <mergeCell ref="F5:F6"/>
    <mergeCell ref="G5:G6"/>
    <mergeCell ref="H5:H6"/>
  </mergeCells>
  <phoneticPr fontId="2" type="noConversion"/>
  <printOptions horizontalCentered="1"/>
  <pageMargins left="0.98425196850393692" right="0.59055118110236215" top="0.59055118110236215" bottom="0.98425196850393692" header="0.47244096365500621" footer="0.78740157480314954"/>
  <pageSetup paperSize="12" scale="40" fitToHeight="100" orientation="landscape" cellComments="atEnd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54</vt:i4>
      </vt:variant>
    </vt:vector>
  </HeadingPairs>
  <TitlesOfParts>
    <vt:vector size="81" baseType="lpstr">
      <vt:lpstr>收支总表1</vt:lpstr>
      <vt:lpstr>收入预算表2</vt:lpstr>
      <vt:lpstr>支出预算表3</vt:lpstr>
      <vt:lpstr>工资福利支出预算表4</vt:lpstr>
      <vt:lpstr>对个人和家庭补助支出表5</vt:lpstr>
      <vt:lpstr>定额管理和离退休公用支出预算表6</vt:lpstr>
      <vt:lpstr>定额管理和离退休公用支出预算表6续</vt:lpstr>
      <vt:lpstr>项目管理的商品服务支出预算表7</vt:lpstr>
      <vt:lpstr>单位运转支出预算表8</vt:lpstr>
      <vt:lpstr>网络运维支出预算表9</vt:lpstr>
      <vt:lpstr>其他各类人员补助支出预算表10</vt:lpstr>
      <vt:lpstr>债务利息及费用支出预算表11</vt:lpstr>
      <vt:lpstr>债务还本支出预算表12</vt:lpstr>
      <vt:lpstr>资本性支出（基本建设）预算表13</vt:lpstr>
      <vt:lpstr>资本性支出预算表14</vt:lpstr>
      <vt:lpstr>对企业补助（基本建设）预算表15</vt:lpstr>
      <vt:lpstr>对企业补助预算表16</vt:lpstr>
      <vt:lpstr>其他支出预算表17</vt:lpstr>
      <vt:lpstr>支出来源14</vt:lpstr>
      <vt:lpstr>支出来源15</vt:lpstr>
      <vt:lpstr>支出来源16</vt:lpstr>
      <vt:lpstr>征收计划表17</vt:lpstr>
      <vt:lpstr>政府采购表18</vt:lpstr>
      <vt:lpstr>单位基本信息表19</vt:lpstr>
      <vt:lpstr>单位基本信息表19续1</vt:lpstr>
      <vt:lpstr>单位基本信息表19续2</vt:lpstr>
      <vt:lpstr>封面</vt:lpstr>
      <vt:lpstr>单位基本信息表19!Print_Area</vt:lpstr>
      <vt:lpstr>单位基本信息表19续1!Print_Area</vt:lpstr>
      <vt:lpstr>单位基本信息表19续2!Print_Area</vt:lpstr>
      <vt:lpstr>单位运转支出预算表8!Print_Area</vt:lpstr>
      <vt:lpstr>定额管理和离退休公用支出预算表6!Print_Area</vt:lpstr>
      <vt:lpstr>定额管理和离退休公用支出预算表6续!Print_Area</vt:lpstr>
      <vt:lpstr>对个人和家庭补助支出表5!Print_Area</vt:lpstr>
      <vt:lpstr>'对企业补助（基本建设）预算表15'!Print_Area</vt:lpstr>
      <vt:lpstr>对企业补助预算表16!Print_Area</vt:lpstr>
      <vt:lpstr>封面!Print_Area</vt:lpstr>
      <vt:lpstr>工资福利支出预算表4!Print_Area</vt:lpstr>
      <vt:lpstr>其他各类人员补助支出预算表10!Print_Area</vt:lpstr>
      <vt:lpstr>其他支出预算表17!Print_Area</vt:lpstr>
      <vt:lpstr>收入预算表2!Print_Area</vt:lpstr>
      <vt:lpstr>收支总表1!Print_Area</vt:lpstr>
      <vt:lpstr>网络运维支出预算表9!Print_Area</vt:lpstr>
      <vt:lpstr>项目管理的商品服务支出预算表7!Print_Area</vt:lpstr>
      <vt:lpstr>债务还本支出预算表12!Print_Area</vt:lpstr>
      <vt:lpstr>债务利息及费用支出预算表11!Print_Area</vt:lpstr>
      <vt:lpstr>征收计划表17!Print_Area</vt:lpstr>
      <vt:lpstr>政府采购表18!Print_Area</vt:lpstr>
      <vt:lpstr>支出来源14!Print_Area</vt:lpstr>
      <vt:lpstr>支出来源15!Print_Area</vt:lpstr>
      <vt:lpstr>支出来源16!Print_Area</vt:lpstr>
      <vt:lpstr>支出预算表3!Print_Area</vt:lpstr>
      <vt:lpstr>'资本性支出（基本建设）预算表13'!Print_Area</vt:lpstr>
      <vt:lpstr>资本性支出预算表14!Print_Area</vt:lpstr>
      <vt:lpstr>单位基本信息表19!Print_Titles</vt:lpstr>
      <vt:lpstr>单位基本信息表19续1!Print_Titles</vt:lpstr>
      <vt:lpstr>单位基本信息表19续2!Print_Titles</vt:lpstr>
      <vt:lpstr>单位运转支出预算表8!Print_Titles</vt:lpstr>
      <vt:lpstr>定额管理和离退休公用支出预算表6!Print_Titles</vt:lpstr>
      <vt:lpstr>定额管理和离退休公用支出预算表6续!Print_Titles</vt:lpstr>
      <vt:lpstr>对个人和家庭补助支出表5!Print_Titles</vt:lpstr>
      <vt:lpstr>'对企业补助（基本建设）预算表15'!Print_Titles</vt:lpstr>
      <vt:lpstr>对企业补助预算表16!Print_Titles</vt:lpstr>
      <vt:lpstr>封面!Print_Titles</vt:lpstr>
      <vt:lpstr>工资福利支出预算表4!Print_Titles</vt:lpstr>
      <vt:lpstr>其他各类人员补助支出预算表10!Print_Titles</vt:lpstr>
      <vt:lpstr>其他支出预算表17!Print_Titles</vt:lpstr>
      <vt:lpstr>收入预算表2!Print_Titles</vt:lpstr>
      <vt:lpstr>收支总表1!Print_Titles</vt:lpstr>
      <vt:lpstr>网络运维支出预算表9!Print_Titles</vt:lpstr>
      <vt:lpstr>项目管理的商品服务支出预算表7!Print_Titles</vt:lpstr>
      <vt:lpstr>债务还本支出预算表12!Print_Titles</vt:lpstr>
      <vt:lpstr>债务利息及费用支出预算表11!Print_Titles</vt:lpstr>
      <vt:lpstr>征收计划表17!Print_Titles</vt:lpstr>
      <vt:lpstr>政府采购表18!Print_Titles</vt:lpstr>
      <vt:lpstr>支出来源14!Print_Titles</vt:lpstr>
      <vt:lpstr>支出来源15!Print_Titles</vt:lpstr>
      <vt:lpstr>支出来源16!Print_Titles</vt:lpstr>
      <vt:lpstr>支出预算表3!Print_Titles</vt:lpstr>
      <vt:lpstr>'资本性支出（基本建设）预算表13'!Print_Titles</vt:lpstr>
      <vt:lpstr>资本性支出预算表14!Print_Titles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2014-07-30T01:44:17Z</dcterms:created>
  <dcterms:modified xsi:type="dcterms:W3CDTF">2018-02-06T03:13:51Z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9309106</vt:i4>
  </property>
</Properties>
</file>